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JPK 2019\P462019\K-SLDN G452-2&amp;3 (25-28.3.2018) DWI BAHASA GAMBANG\L2 DWI BAHASA\"/>
    </mc:Choice>
  </mc:AlternateContent>
  <bookViews>
    <workbookView xWindow="0" yWindow="0" windowWidth="2370" windowHeight="1185" activeTab="3"/>
  </bookViews>
  <sheets>
    <sheet name="Muka Hadapan" sheetId="1" r:id="rId1"/>
    <sheet name="Mukasurat 1" sheetId="2" r:id="rId2"/>
    <sheet name="Mukasurat 2" sheetId="3" r:id="rId3"/>
    <sheet name="Mukasurat 3" sheetId="4" r:id="rId4"/>
    <sheet name="Mukasurat 4" sheetId="6" r:id="rId5"/>
    <sheet name="Mukasurat 5" sheetId="5" r:id="rId6"/>
  </sheets>
  <definedNames>
    <definedName name="OLE_LINK1" localSheetId="2">'Mukasurat 2'!$A$1</definedName>
    <definedName name="OLE_LINK1" localSheetId="3">'Mukasurat 3'!$A$1</definedName>
    <definedName name="_xlnm.Print_Area" localSheetId="0">'Muka Hadapan'!$A$1:$D$15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0" i="4" l="1"/>
  <c r="E10" i="4"/>
  <c r="J21" i="4" l="1"/>
  <c r="E21" i="4"/>
  <c r="J20" i="4"/>
  <c r="C15" i="6" s="1"/>
  <c r="E20" i="4"/>
  <c r="B15" i="6" s="1"/>
  <c r="D15" i="6" s="1"/>
  <c r="J9" i="4"/>
  <c r="C14" i="6" s="1"/>
  <c r="E9" i="4"/>
  <c r="B14" i="6" s="1"/>
  <c r="J40" i="3"/>
  <c r="E40" i="3"/>
  <c r="J39" i="3"/>
  <c r="C6" i="6" s="1"/>
  <c r="E39" i="3"/>
  <c r="B6" i="6" s="1"/>
  <c r="J23" i="3"/>
  <c r="J22" i="3"/>
  <c r="C5" i="6" s="1"/>
  <c r="E23" i="3"/>
  <c r="E22" i="3"/>
  <c r="B5" i="6" s="1"/>
  <c r="J26" i="2"/>
  <c r="E26" i="2"/>
  <c r="J25" i="2"/>
  <c r="C4" i="6" s="1"/>
  <c r="E25" i="2"/>
  <c r="B4" i="6" s="1"/>
  <c r="D14" i="6" l="1"/>
  <c r="D16" i="6" s="1"/>
  <c r="D4" i="6"/>
  <c r="E4" i="6"/>
  <c r="E5" i="6"/>
  <c r="E15" i="6"/>
  <c r="E14" i="6"/>
  <c r="E6" i="6"/>
  <c r="D6" i="6"/>
  <c r="D5" i="6"/>
  <c r="E7" i="6" l="1"/>
  <c r="E16" i="6"/>
  <c r="E18" i="6" s="1"/>
  <c r="B4" i="5" s="1"/>
  <c r="D7" i="6"/>
  <c r="E10" i="6" l="1"/>
  <c r="A4" i="5" s="1"/>
  <c r="C4" i="5" s="1"/>
  <c r="D15" i="1" l="1"/>
  <c r="C5" i="5"/>
</calcChain>
</file>

<file path=xl/comments1.xml><?xml version="1.0" encoding="utf-8"?>
<comments xmlns="http://schemas.openxmlformats.org/spreadsheetml/2006/main">
  <authors>
    <author>Jpk-Yuz</author>
    <author>Che</author>
  </authors>
  <commentList>
    <comment ref="B4" authorId="0" shapeId="0">
      <text>
        <r>
          <rPr>
            <b/>
            <sz val="9"/>
            <color indexed="81"/>
            <rFont val="Tahoma"/>
            <family val="2"/>
          </rPr>
          <t>MARKAH PENILAIAN PERANTIS:</t>
        </r>
        <r>
          <rPr>
            <sz val="9"/>
            <color indexed="81"/>
            <rFont val="Tahoma"/>
            <family val="2"/>
          </rPr>
          <t xml:space="preserve">
</t>
        </r>
        <r>
          <rPr>
            <b/>
            <sz val="28"/>
            <color indexed="81"/>
            <rFont val="Tahoma"/>
            <family val="2"/>
          </rPr>
          <t>A</t>
        </r>
        <r>
          <rPr>
            <b/>
            <sz val="20"/>
            <color indexed="81"/>
            <rFont val="Tahoma"/>
            <family val="2"/>
          </rPr>
          <t>1</t>
        </r>
      </text>
    </comment>
    <comment ref="C4" authorId="0" shapeId="0">
      <text>
        <r>
          <rPr>
            <b/>
            <sz val="9"/>
            <color indexed="81"/>
            <rFont val="Tahoma"/>
            <family val="2"/>
          </rPr>
          <t xml:space="preserve">MARKAH PENILAIAN COACH:
</t>
        </r>
        <r>
          <rPr>
            <b/>
            <sz val="28"/>
            <color indexed="81"/>
            <rFont val="Tahoma"/>
            <family val="2"/>
          </rPr>
          <t>A</t>
        </r>
        <r>
          <rPr>
            <b/>
            <sz val="20"/>
            <color indexed="81"/>
            <rFont val="Tahoma"/>
            <family val="2"/>
          </rPr>
          <t>1</t>
        </r>
      </text>
    </comment>
    <comment ref="D4" authorId="1" shapeId="0">
      <text>
        <r>
          <rPr>
            <b/>
            <sz val="9"/>
            <color indexed="81"/>
            <rFont val="Tahoma"/>
            <family val="2"/>
          </rPr>
          <t>Markah Perantis:</t>
        </r>
        <r>
          <rPr>
            <sz val="9"/>
            <color indexed="81"/>
            <rFont val="Tahoma"/>
            <family val="2"/>
          </rPr>
          <t xml:space="preserve">
</t>
        </r>
        <r>
          <rPr>
            <b/>
            <sz val="9"/>
            <color indexed="81"/>
            <rFont val="Tahoma"/>
            <family val="2"/>
          </rPr>
          <t>A1 / Full Marks X 15</t>
        </r>
        <r>
          <rPr>
            <sz val="9"/>
            <color indexed="81"/>
            <rFont val="Tahoma"/>
            <family val="2"/>
          </rPr>
          <t xml:space="preserve"> </t>
        </r>
      </text>
    </comment>
    <comment ref="E4" authorId="1" shapeId="0">
      <text>
        <r>
          <rPr>
            <b/>
            <sz val="9"/>
            <color indexed="81"/>
            <rFont val="Tahoma"/>
            <family val="2"/>
          </rPr>
          <t xml:space="preserve">Markah Coach:
</t>
        </r>
        <r>
          <rPr>
            <b/>
            <sz val="9"/>
            <color indexed="81"/>
            <rFont val="Tahoma"/>
            <family val="2"/>
          </rPr>
          <t>A1 / Full Marks X 15</t>
        </r>
        <r>
          <rPr>
            <b/>
            <sz val="10"/>
            <color indexed="81"/>
            <rFont val="Tahoma"/>
            <family val="2"/>
          </rPr>
          <t xml:space="preserve"> </t>
        </r>
        <r>
          <rPr>
            <sz val="9"/>
            <color indexed="81"/>
            <rFont val="Tahoma"/>
            <family val="2"/>
          </rPr>
          <t xml:space="preserve">
</t>
        </r>
      </text>
    </comment>
    <comment ref="B5" authorId="0" shapeId="0">
      <text>
        <r>
          <rPr>
            <b/>
            <sz val="9"/>
            <color indexed="81"/>
            <rFont val="Tahoma"/>
            <family val="2"/>
          </rPr>
          <t xml:space="preserve">MARKAH PERNILAIAN PERANTIS:
</t>
        </r>
        <r>
          <rPr>
            <b/>
            <sz val="28"/>
            <color indexed="81"/>
            <rFont val="Tahoma"/>
            <family val="2"/>
          </rPr>
          <t>A</t>
        </r>
        <r>
          <rPr>
            <b/>
            <sz val="20"/>
            <color indexed="81"/>
            <rFont val="Tahoma"/>
            <family val="2"/>
          </rPr>
          <t>2</t>
        </r>
        <r>
          <rPr>
            <sz val="9"/>
            <color indexed="81"/>
            <rFont val="Tahoma"/>
            <family val="2"/>
          </rPr>
          <t xml:space="preserve">
</t>
        </r>
      </text>
    </comment>
    <comment ref="C5" authorId="0" shapeId="0">
      <text>
        <r>
          <rPr>
            <b/>
            <sz val="9"/>
            <color indexed="81"/>
            <rFont val="Tahoma"/>
            <family val="2"/>
          </rPr>
          <t xml:space="preserve">MARKAH PERNILAIAN COACH:
</t>
        </r>
        <r>
          <rPr>
            <b/>
            <sz val="28"/>
            <color indexed="81"/>
            <rFont val="Tahoma"/>
            <family val="2"/>
          </rPr>
          <t>A</t>
        </r>
        <r>
          <rPr>
            <b/>
            <sz val="20"/>
            <color indexed="81"/>
            <rFont val="Tahoma"/>
            <family val="2"/>
          </rPr>
          <t>2</t>
        </r>
        <r>
          <rPr>
            <sz val="9"/>
            <color indexed="81"/>
            <rFont val="Tahoma"/>
            <family val="2"/>
          </rPr>
          <t xml:space="preserve">
</t>
        </r>
      </text>
    </comment>
    <comment ref="D5" authorId="1" shapeId="0">
      <text>
        <r>
          <rPr>
            <b/>
            <sz val="9"/>
            <color indexed="81"/>
            <rFont val="Tahoma"/>
            <family val="2"/>
          </rPr>
          <t xml:space="preserve">Markah Perantis:
A2 / Full Marks X 50 </t>
        </r>
        <r>
          <rPr>
            <sz val="9"/>
            <color indexed="81"/>
            <rFont val="Tahoma"/>
            <family val="2"/>
          </rPr>
          <t xml:space="preserve">
</t>
        </r>
      </text>
    </comment>
    <comment ref="E5" authorId="1" shapeId="0">
      <text>
        <r>
          <rPr>
            <b/>
            <sz val="9"/>
            <color indexed="81"/>
            <rFont val="Tahoma"/>
            <family val="2"/>
          </rPr>
          <t>Markah Coach:
A2 / Full Marks X 50</t>
        </r>
      </text>
    </comment>
    <comment ref="B6" authorId="0" shapeId="0">
      <text>
        <r>
          <rPr>
            <b/>
            <sz val="9"/>
            <color indexed="81"/>
            <rFont val="Tahoma"/>
            <family val="2"/>
          </rPr>
          <t xml:space="preserve">MARKAH PERNILAIAN PERANTIS:
</t>
        </r>
        <r>
          <rPr>
            <b/>
            <sz val="28"/>
            <color indexed="81"/>
            <rFont val="Tahoma"/>
            <family val="2"/>
          </rPr>
          <t>A</t>
        </r>
        <r>
          <rPr>
            <b/>
            <sz val="20"/>
            <color indexed="81"/>
            <rFont val="Tahoma"/>
            <family val="2"/>
          </rPr>
          <t>3</t>
        </r>
      </text>
    </comment>
    <comment ref="C6" authorId="0" shapeId="0">
      <text>
        <r>
          <rPr>
            <b/>
            <sz val="9"/>
            <color indexed="81"/>
            <rFont val="Tahoma"/>
            <family val="2"/>
          </rPr>
          <t xml:space="preserve">MARKAH PERNILAIAN COACH:
</t>
        </r>
        <r>
          <rPr>
            <b/>
            <sz val="28"/>
            <color indexed="81"/>
            <rFont val="Tahoma"/>
            <family val="2"/>
          </rPr>
          <t>A</t>
        </r>
        <r>
          <rPr>
            <b/>
            <sz val="20"/>
            <color indexed="81"/>
            <rFont val="Tahoma"/>
            <family val="2"/>
          </rPr>
          <t>3</t>
        </r>
      </text>
    </comment>
    <comment ref="D6" authorId="1" shapeId="0">
      <text>
        <r>
          <rPr>
            <b/>
            <sz val="9"/>
            <color indexed="81"/>
            <rFont val="Tahoma"/>
            <family val="2"/>
          </rPr>
          <t>Markah Perantis:
A3 / Full Marks X 35</t>
        </r>
        <r>
          <rPr>
            <sz val="9"/>
            <color indexed="81"/>
            <rFont val="Tahoma"/>
            <family val="2"/>
          </rPr>
          <t xml:space="preserve">
</t>
        </r>
      </text>
    </comment>
    <comment ref="E6" authorId="1" shapeId="0">
      <text>
        <r>
          <rPr>
            <b/>
            <sz val="9"/>
            <color indexed="81"/>
            <rFont val="Tahoma"/>
            <family val="2"/>
          </rPr>
          <t>Markah Coach:
A2 / Full Marks X 35</t>
        </r>
        <r>
          <rPr>
            <sz val="9"/>
            <color indexed="81"/>
            <rFont val="Tahoma"/>
            <family val="2"/>
          </rPr>
          <t xml:space="preserve">
</t>
        </r>
      </text>
    </comment>
    <comment ref="D7" authorId="1" shapeId="0">
      <text>
        <r>
          <rPr>
            <b/>
            <sz val="9"/>
            <color indexed="81"/>
            <rFont val="Tahoma"/>
            <family val="2"/>
          </rPr>
          <t xml:space="preserve">Jumlah markah perantis:
</t>
        </r>
        <r>
          <rPr>
            <b/>
            <sz val="28"/>
            <color indexed="81"/>
            <rFont val="Tahoma"/>
            <family val="2"/>
          </rPr>
          <t>X</t>
        </r>
        <r>
          <rPr>
            <b/>
            <sz val="20"/>
            <color indexed="81"/>
            <rFont val="Tahoma"/>
            <family val="2"/>
          </rPr>
          <t>1</t>
        </r>
        <r>
          <rPr>
            <sz val="9"/>
            <color indexed="81"/>
            <rFont val="Tahoma"/>
            <family val="2"/>
          </rPr>
          <t xml:space="preserve">
</t>
        </r>
      </text>
    </comment>
    <comment ref="E7" authorId="1" shapeId="0">
      <text>
        <r>
          <rPr>
            <b/>
            <sz val="9"/>
            <color indexed="81"/>
            <rFont val="Tahoma"/>
            <family val="2"/>
          </rPr>
          <t xml:space="preserve">Jumlah markah coach:
</t>
        </r>
        <r>
          <rPr>
            <b/>
            <sz val="28"/>
            <color indexed="81"/>
            <rFont val="Tahoma"/>
            <family val="2"/>
          </rPr>
          <t>Y</t>
        </r>
        <r>
          <rPr>
            <b/>
            <sz val="20"/>
            <color indexed="81"/>
            <rFont val="Tahoma"/>
            <family val="2"/>
          </rPr>
          <t>1</t>
        </r>
      </text>
    </comment>
    <comment ref="E10" authorId="1" shapeId="0">
      <text>
        <r>
          <rPr>
            <b/>
            <sz val="9"/>
            <color indexed="81"/>
            <rFont val="Tahoma"/>
            <family val="2"/>
          </rPr>
          <t xml:space="preserve">Jumlah markah keseluruhan:
</t>
        </r>
        <r>
          <rPr>
            <b/>
            <sz val="28"/>
            <color indexed="81"/>
            <rFont val="Tahoma"/>
            <family val="2"/>
          </rPr>
          <t>Z</t>
        </r>
        <r>
          <rPr>
            <b/>
            <sz val="20"/>
            <color indexed="81"/>
            <rFont val="Tahoma"/>
            <family val="2"/>
          </rPr>
          <t>1</t>
        </r>
      </text>
    </comment>
    <comment ref="B14" authorId="0" shapeId="0">
      <text>
        <r>
          <rPr>
            <b/>
            <sz val="9"/>
            <color indexed="81"/>
            <rFont val="Tahoma"/>
            <family val="2"/>
          </rPr>
          <t xml:space="preserve">MARKAH PERNILAIAN PERANTIS:
</t>
        </r>
        <r>
          <rPr>
            <b/>
            <sz val="28"/>
            <color indexed="81"/>
            <rFont val="Tahoma"/>
            <family val="2"/>
          </rPr>
          <t>B</t>
        </r>
        <r>
          <rPr>
            <sz val="9"/>
            <color indexed="81"/>
            <rFont val="Tahoma"/>
            <family val="2"/>
          </rPr>
          <t xml:space="preserve">
</t>
        </r>
      </text>
    </comment>
    <comment ref="C14" authorId="0" shapeId="0">
      <text>
        <r>
          <rPr>
            <b/>
            <sz val="9"/>
            <color indexed="81"/>
            <rFont val="Tahoma"/>
            <family val="2"/>
          </rPr>
          <t xml:space="preserve">MARKAH PERNILAIAN COACH:
</t>
        </r>
        <r>
          <rPr>
            <b/>
            <sz val="28"/>
            <color indexed="81"/>
            <rFont val="Tahoma"/>
            <family val="2"/>
          </rPr>
          <t>B</t>
        </r>
      </text>
    </comment>
    <comment ref="D14" authorId="1" shapeId="0">
      <text>
        <r>
          <rPr>
            <b/>
            <sz val="9"/>
            <color indexed="81"/>
            <rFont val="Tahoma"/>
            <family val="2"/>
          </rPr>
          <t>Markah Perantis:
B / Full Marks X 20</t>
        </r>
        <r>
          <rPr>
            <sz val="9"/>
            <color indexed="81"/>
            <rFont val="Tahoma"/>
            <family val="2"/>
          </rPr>
          <t xml:space="preserve">
</t>
        </r>
      </text>
    </comment>
    <comment ref="E14" authorId="1" shapeId="0">
      <text>
        <r>
          <rPr>
            <b/>
            <sz val="9"/>
            <color indexed="81"/>
            <rFont val="Tahoma"/>
            <family val="2"/>
          </rPr>
          <t>Markah Coach:
B / Full Marks X 20</t>
        </r>
        <r>
          <rPr>
            <sz val="9"/>
            <color indexed="81"/>
            <rFont val="Tahoma"/>
            <family val="2"/>
          </rPr>
          <t xml:space="preserve">
</t>
        </r>
      </text>
    </comment>
    <comment ref="B15" authorId="0" shapeId="0">
      <text>
        <r>
          <rPr>
            <b/>
            <sz val="9"/>
            <color indexed="81"/>
            <rFont val="Tahoma"/>
            <family val="2"/>
          </rPr>
          <t xml:space="preserve">MARKAH PERNILAIAN PERANTIS:
</t>
        </r>
        <r>
          <rPr>
            <b/>
            <sz val="28"/>
            <color indexed="81"/>
            <rFont val="Tahoma"/>
            <family val="2"/>
          </rPr>
          <t>C</t>
        </r>
        <r>
          <rPr>
            <sz val="9"/>
            <color indexed="81"/>
            <rFont val="Tahoma"/>
            <family val="2"/>
          </rPr>
          <t xml:space="preserve">
</t>
        </r>
      </text>
    </comment>
    <comment ref="C15" authorId="0" shapeId="0">
      <text>
        <r>
          <rPr>
            <b/>
            <sz val="9"/>
            <color indexed="81"/>
            <rFont val="Tahoma"/>
            <family val="2"/>
          </rPr>
          <t xml:space="preserve">MARKAH PERNILAIAN COACH:
</t>
        </r>
        <r>
          <rPr>
            <b/>
            <sz val="28"/>
            <color indexed="81"/>
            <rFont val="Tahoma"/>
            <family val="2"/>
          </rPr>
          <t>C</t>
        </r>
        <r>
          <rPr>
            <sz val="9"/>
            <color indexed="81"/>
            <rFont val="Tahoma"/>
            <family val="2"/>
          </rPr>
          <t xml:space="preserve">
</t>
        </r>
      </text>
    </comment>
    <comment ref="D15" authorId="1" shapeId="0">
      <text>
        <r>
          <rPr>
            <b/>
            <sz val="9"/>
            <color indexed="81"/>
            <rFont val="Tahoma"/>
            <family val="2"/>
          </rPr>
          <t>Markah Perantis: 
C / Full Marks X 20</t>
        </r>
        <r>
          <rPr>
            <sz val="9"/>
            <color indexed="81"/>
            <rFont val="Tahoma"/>
            <family val="2"/>
          </rPr>
          <t xml:space="preserve">
</t>
        </r>
      </text>
    </comment>
    <comment ref="E15" authorId="1" shapeId="0">
      <text>
        <r>
          <rPr>
            <b/>
            <sz val="9"/>
            <color indexed="81"/>
            <rFont val="Tahoma"/>
            <family val="2"/>
          </rPr>
          <t>Markah Coach:
C / Full Marks X 20</t>
        </r>
      </text>
    </comment>
    <comment ref="D16" authorId="1" shapeId="0">
      <text>
        <r>
          <rPr>
            <b/>
            <sz val="9"/>
            <color indexed="81"/>
            <rFont val="Tahoma"/>
            <family val="2"/>
          </rPr>
          <t xml:space="preserve">Jumlah markah perantis:
</t>
        </r>
        <r>
          <rPr>
            <b/>
            <sz val="28"/>
            <color indexed="81"/>
            <rFont val="Tahoma"/>
            <family val="2"/>
          </rPr>
          <t>X</t>
        </r>
        <r>
          <rPr>
            <sz val="9"/>
            <color indexed="81"/>
            <rFont val="Tahoma"/>
            <family val="2"/>
          </rPr>
          <t xml:space="preserve">
</t>
        </r>
      </text>
    </comment>
    <comment ref="E16" authorId="1" shapeId="0">
      <text>
        <r>
          <rPr>
            <b/>
            <sz val="9"/>
            <color indexed="81"/>
            <rFont val="Tahoma"/>
            <family val="2"/>
          </rPr>
          <t xml:space="preserve">Jumlah markah coach:
</t>
        </r>
        <r>
          <rPr>
            <b/>
            <sz val="28"/>
            <color indexed="81"/>
            <rFont val="Tahoma"/>
            <family val="2"/>
          </rPr>
          <t>Y</t>
        </r>
      </text>
    </comment>
    <comment ref="E18" authorId="1" shapeId="0">
      <text>
        <r>
          <rPr>
            <b/>
            <sz val="9"/>
            <color indexed="81"/>
            <rFont val="Tahoma"/>
            <family val="2"/>
          </rPr>
          <t xml:space="preserve">Jumlah markah keseluruhan:
</t>
        </r>
        <r>
          <rPr>
            <b/>
            <sz val="28"/>
            <color indexed="81"/>
            <rFont val="Tahoma"/>
            <family val="2"/>
          </rPr>
          <t>Z</t>
        </r>
        <r>
          <rPr>
            <b/>
            <sz val="20"/>
            <color indexed="81"/>
            <rFont val="Tahoma"/>
            <family val="2"/>
          </rPr>
          <t>2</t>
        </r>
      </text>
    </comment>
  </commentList>
</comments>
</file>

<file path=xl/sharedStrings.xml><?xml version="1.0" encoding="utf-8"?>
<sst xmlns="http://schemas.openxmlformats.org/spreadsheetml/2006/main" count="175" uniqueCount="117">
  <si>
    <t>NOSS</t>
  </si>
  <si>
    <t>(KOD NOSS)</t>
  </si>
  <si>
    <t>KOMPETENSI UNIT (CU)</t>
  </si>
  <si>
    <t>(KOD CU)</t>
  </si>
  <si>
    <t>TAHAP</t>
  </si>
  <si>
    <t>PENYATAAN KOMPETENSI UNIT</t>
  </si>
  <si>
    <t>NAMA CALON</t>
  </si>
  <si>
    <t>NOMBOR KAD PENGENALAN CALON</t>
  </si>
  <si>
    <t>NAMA SYARIKAT</t>
  </si>
  <si>
    <t>KRITERIA PENILAIAN</t>
  </si>
  <si>
    <t>MARKAH YANG DIBERIKAN OLEH PERANTIS</t>
  </si>
  <si>
    <t>MARKAH YANG DIBERIKAN OLEH COACH</t>
  </si>
  <si>
    <t>A1</t>
  </si>
  <si>
    <t>SUBTOTAL</t>
  </si>
  <si>
    <t>FULL MARKS</t>
  </si>
  <si>
    <t>1-2</t>
  </si>
  <si>
    <t>3-4</t>
  </si>
  <si>
    <t>5-6</t>
  </si>
  <si>
    <t>A</t>
  </si>
  <si>
    <t>A2</t>
  </si>
  <si>
    <t>A3</t>
  </si>
  <si>
    <r>
      <t xml:space="preserve">Aktiviti Menentukan Matlamat, Merancang &amp; Membuat Keputusan. (15%) </t>
    </r>
    <r>
      <rPr>
        <sz val="12"/>
        <color theme="1"/>
        <rFont val="Times New Roman"/>
        <family val="1"/>
      </rPr>
      <t> </t>
    </r>
  </si>
  <si>
    <r>
      <t>Aktviti Melaksana dan Memantau Proses Kerja. (50</t>
    </r>
    <r>
      <rPr>
        <sz val="14"/>
        <color theme="1"/>
        <rFont val="Times New Roman"/>
        <family val="1"/>
      </rPr>
      <t> </t>
    </r>
    <r>
      <rPr>
        <b/>
        <sz val="14"/>
        <color theme="1"/>
        <rFont val="Arial"/>
        <family val="2"/>
      </rPr>
      <t xml:space="preserve"> %)</t>
    </r>
  </si>
  <si>
    <r>
      <t>Aktiviti Menilai Hasil Produk / Servis (35 %)</t>
    </r>
    <r>
      <rPr>
        <sz val="14"/>
        <color theme="1"/>
        <rFont val="Times New Roman"/>
        <family val="1"/>
      </rPr>
      <t> </t>
    </r>
  </si>
  <si>
    <t>B</t>
  </si>
  <si>
    <t xml:space="preserve">SIKAP/KESELAMATAN/
PERSEKITARAN 
(20%)
</t>
  </si>
  <si>
    <t>C</t>
  </si>
  <si>
    <t xml:space="preserve">KEMAHIRAN KEBOLEHKERJAAN
(KEMAHIRAN SOSIAL)
(80%)
</t>
  </si>
  <si>
    <t>JUMLAH MARKAH</t>
  </si>
  <si>
    <t>LULUS / TIDAK LULUS</t>
  </si>
  <si>
    <t>JUMLAH MARKAH
(Z1 + Z2)</t>
  </si>
  <si>
    <r>
      <t>Z</t>
    </r>
    <r>
      <rPr>
        <b/>
        <vertAlign val="subscript"/>
        <sz val="14"/>
        <color theme="1"/>
        <rFont val="Arial"/>
        <family val="2"/>
      </rPr>
      <t>1</t>
    </r>
  </si>
  <si>
    <r>
      <t>Z</t>
    </r>
    <r>
      <rPr>
        <b/>
        <vertAlign val="subscript"/>
        <sz val="14"/>
        <color theme="1"/>
        <rFont val="Arial"/>
        <family val="2"/>
      </rPr>
      <t>2</t>
    </r>
  </si>
  <si>
    <t>KOMEN/ CADANGAN PENAMBAHBAIKAN</t>
  </si>
  <si>
    <t xml:space="preserve">Arahan:
Beri markah pada kriteria penilaian berikut dalam skala 1-7.
0:Tidak Dilaksanakan   1-2: Lemah     3-4: Sederhana     5-6: Bagus     7: Cemerlang
Bagi mana-mana kriteria penilaian yang dianggap kritikal, 0 markah akan diberikan kepada perantis yang tidak mencapai keperluan standard. </t>
  </si>
  <si>
    <t>MARKAH YANG DIBERI OLEH PERANTIS</t>
  </si>
  <si>
    <t>MARKAH YANG DIBERI OLEH COACH</t>
  </si>
  <si>
    <t>MARKAH PEMBERAT YANG DIBERI OLEH PERANTIS</t>
  </si>
  <si>
    <t>MARKAH PEMBERAT YANG DIBERI OLEH COACH</t>
  </si>
  <si>
    <t>Aktiviti Menentukan Matlamat, Merancang &amp; Membuat Keputusan (15%)</t>
  </si>
  <si>
    <t>Aktviti Melaksana dan Memantau Proses Kerja. (50 %)</t>
  </si>
  <si>
    <t>Aktiviti Menilai Hasil Produk /Servis (35 %)</t>
  </si>
  <si>
    <t>Jumlah</t>
  </si>
  <si>
    <t xml:space="preserve">Nisbah Peratusan Markah (Perantis: Coach) </t>
  </si>
  <si>
    <t>Pemberat</t>
  </si>
  <si>
    <t>JADUAL PENGIRAAN</t>
  </si>
  <si>
    <t>(SEKSYEN B dan C)</t>
  </si>
  <si>
    <r>
      <t>Jumlah Markah (Z</t>
    </r>
    <r>
      <rPr>
        <vertAlign val="subscript"/>
        <sz val="11"/>
        <color theme="1"/>
        <rFont val="Arial"/>
        <family val="2"/>
      </rPr>
      <t>1</t>
    </r>
    <r>
      <rPr>
        <sz val="11"/>
        <color theme="1"/>
        <rFont val="Arial"/>
        <family val="2"/>
      </rPr>
      <t>)
(20/100 x X1) + (80/100 x Y1) x (60%)</t>
    </r>
  </si>
  <si>
    <t>Sikap/ Keselamatan/
Persekitaran (20%)</t>
  </si>
  <si>
    <t>Kemahiran Kebolehkerjaan  (Kemahiran Sosial) (20%)</t>
  </si>
  <si>
    <r>
      <t>Jumlah Markah (Z</t>
    </r>
    <r>
      <rPr>
        <vertAlign val="subscript"/>
        <sz val="11"/>
        <color theme="1"/>
        <rFont val="Arial"/>
        <family val="2"/>
      </rPr>
      <t>2</t>
    </r>
    <r>
      <rPr>
        <sz val="11"/>
        <color theme="1"/>
        <rFont val="Arial"/>
        <family val="2"/>
      </rPr>
      <t>)
(20/100 x X) + (80/100 x Y)</t>
    </r>
  </si>
  <si>
    <t>KRITERIA PENILAIAN
(SEKSYEN A)</t>
  </si>
  <si>
    <t>TARIKH PENILAIAN</t>
  </si>
  <si>
    <t>MARKAH (%)</t>
  </si>
  <si>
    <t>Workshop housekeeping tools &amp; equipment are arranged
(Alat &amp; kelengkapan pengemasan bengkel diatur)</t>
  </si>
  <si>
    <r>
      <t xml:space="preserve">Communication skills                                       </t>
    </r>
    <r>
      <rPr>
        <i/>
        <sz val="11"/>
        <rFont val="Arial"/>
        <family val="2"/>
      </rPr>
      <t>(Kemahiran berkomunikasi)</t>
    </r>
  </si>
  <si>
    <r>
      <t xml:space="preserve">Conceptual skills                                                </t>
    </r>
    <r>
      <rPr>
        <i/>
        <sz val="11"/>
        <rFont val="Arial"/>
        <family val="2"/>
      </rPr>
      <t>(Kemahiran konseptual)</t>
    </r>
  </si>
  <si>
    <r>
      <t xml:space="preserve">Interpersonal skills                                             </t>
    </r>
    <r>
      <rPr>
        <i/>
        <sz val="11"/>
        <rFont val="Arial"/>
        <family val="2"/>
      </rPr>
      <t>(Kemahiran interpersonal)</t>
    </r>
  </si>
  <si>
    <r>
      <t xml:space="preserve">Multitasking and prioritizing                        </t>
    </r>
    <r>
      <rPr>
        <i/>
        <sz val="11"/>
        <rFont val="Arial"/>
        <family val="2"/>
      </rPr>
      <t>(Melaksanakan pelbagai tugas mengikut keutamaan)</t>
    </r>
  </si>
  <si>
    <r>
      <t xml:space="preserve">Self-discipline                                                               </t>
    </r>
    <r>
      <rPr>
        <i/>
        <sz val="11"/>
        <rFont val="Arial"/>
        <family val="2"/>
      </rPr>
      <t xml:space="preserve">(Disiplin diri) </t>
    </r>
  </si>
  <si>
    <r>
      <t xml:space="preserve">Teamwork                                                                            </t>
    </r>
    <r>
      <rPr>
        <i/>
        <sz val="11"/>
        <rFont val="Arial"/>
        <family val="2"/>
      </rPr>
      <t>(Kerja berpasukan)</t>
    </r>
  </si>
  <si>
    <r>
      <t xml:space="preserve">Workshop area cleanliness requirement are identified.                                                 </t>
    </r>
    <r>
      <rPr>
        <i/>
        <sz val="11"/>
        <rFont val="Arial"/>
        <family val="2"/>
      </rPr>
      <t>(Keperluan kebersihan kawasan bengkel dikenalpasti)</t>
    </r>
  </si>
  <si>
    <r>
      <t xml:space="preserve">Workshop tools, equipment and materials housekeeping condition are identified.            </t>
    </r>
    <r>
      <rPr>
        <i/>
        <sz val="11"/>
        <rFont val="Arial"/>
        <family val="2"/>
      </rPr>
      <t>(Alatan bengkel, peralatan dan bahan pengemasan bengkel dikenalpasti)</t>
    </r>
  </si>
  <si>
    <r>
      <t xml:space="preserve">Workshop housekeeping supporting resources and utilization are obtained.                 </t>
    </r>
    <r>
      <rPr>
        <i/>
        <sz val="11"/>
        <rFont val="Arial"/>
        <family val="2"/>
      </rPr>
      <t>(Pengkomputeran bengkel sumber dan penggunaan sokongan diperolehi)</t>
    </r>
  </si>
  <si>
    <t>Light Vehicle-Repair Service                                                       (Kenderaan Ringan - Perkhidmatan Diagnostik)
G452-002-2:2018</t>
  </si>
  <si>
    <r>
      <t xml:space="preserve">CU01- Vehicle Workshop Housekeeping </t>
    </r>
    <r>
      <rPr>
        <b/>
        <i/>
        <sz val="12"/>
        <color theme="1"/>
        <rFont val="Arial"/>
        <family val="2"/>
      </rPr>
      <t>(Kekemasan Bengkel Kenderaan)</t>
    </r>
  </si>
  <si>
    <r>
      <t xml:space="preserve">Workshop housekeeping materials and resources are arranged.                                                   </t>
    </r>
    <r>
      <rPr>
        <i/>
        <sz val="11"/>
        <rFont val="Arial"/>
        <family val="2"/>
      </rPr>
      <t>(Bahan-bahan dan sumber-sumber pengemasan bengkel diatur.)</t>
    </r>
  </si>
  <si>
    <r>
      <t xml:space="preserve">Workshop housekeeping support.           </t>
    </r>
    <r>
      <rPr>
        <i/>
        <sz val="11"/>
        <rFont val="Arial"/>
        <family val="2"/>
      </rPr>
      <t>(Sokongan pengemasan bengkel)</t>
    </r>
  </si>
  <si>
    <r>
      <t xml:space="preserve">Workshop waste materials handling are carried out.                                                      </t>
    </r>
    <r>
      <rPr>
        <i/>
        <sz val="11"/>
        <rFont val="Arial"/>
        <family val="2"/>
      </rPr>
      <t>(Pengendalian bahan buangan bengkel dijalankan</t>
    </r>
    <r>
      <rPr>
        <sz val="11"/>
        <rFont val="Arial"/>
        <family val="2"/>
      </rPr>
      <t>)</t>
    </r>
  </si>
  <si>
    <r>
      <t xml:space="preserve">Workshop resources safety, security and validity are arranged.                                          </t>
    </r>
    <r>
      <rPr>
        <i/>
        <sz val="11"/>
        <rFont val="Arial"/>
        <family val="2"/>
      </rPr>
      <t>(Keselamatan bengkel , pengawasan dan pengesahan ditentukan.)</t>
    </r>
  </si>
  <si>
    <r>
      <t xml:space="preserve">Workshop housekeeping conformant are adhered </t>
    </r>
    <r>
      <rPr>
        <i/>
        <sz val="11"/>
        <rFont val="Arial"/>
        <family val="2"/>
      </rPr>
      <t>(Pengemasan bengkel dipatuhi)</t>
    </r>
  </si>
  <si>
    <r>
      <t xml:space="preserve">Workshop safety condition and requirement are identified.                                               </t>
    </r>
    <r>
      <rPr>
        <i/>
        <sz val="11"/>
        <rFont val="Arial"/>
        <family val="2"/>
      </rPr>
      <t>(Keadaan dan keperluan keselamatan bengkel dikenalpasti)</t>
    </r>
  </si>
  <si>
    <r>
      <t xml:space="preserve">Workshop security condition and requirement are identified
</t>
    </r>
    <r>
      <rPr>
        <i/>
        <sz val="11"/>
        <rFont val="Arial"/>
        <family val="2"/>
      </rPr>
      <t>(Keadaan dan keperluan keselamatan bengkel dikenalpasti)</t>
    </r>
  </si>
  <si>
    <r>
      <t xml:space="preserve">Workshop housekeeping outcome compiled  </t>
    </r>
    <r>
      <rPr>
        <i/>
        <sz val="11"/>
        <rFont val="Arial"/>
        <family val="2"/>
      </rPr>
      <t>(Hasil pengemasan bengkel disusun.)</t>
    </r>
  </si>
  <si>
    <r>
      <t xml:space="preserve">Workshop safe working condition are achieved following the workshop manual.               </t>
    </r>
    <r>
      <rPr>
        <i/>
        <sz val="11"/>
        <rFont val="Arial"/>
        <family val="2"/>
      </rPr>
      <t>(Bengkel kerja yang selamat dicapai selepas mematuhi manual bengkel)</t>
    </r>
  </si>
  <si>
    <r>
      <t xml:space="preserve">Workshop area cleaning condition and requirement are carried out.                       </t>
    </r>
    <r>
      <rPr>
        <i/>
        <sz val="11"/>
        <rFont val="Arial"/>
        <family val="2"/>
      </rPr>
      <t>(Syarat dan keperluan kawasan pembersihan bengkel dijalankan)</t>
    </r>
  </si>
  <si>
    <r>
      <t xml:space="preserve">Housekeep workshop tools, equipment &amp; materials housekeeping activities are carried out.                            </t>
    </r>
    <r>
      <rPr>
        <i/>
        <sz val="11"/>
        <rFont val="Arial"/>
        <family val="2"/>
      </rPr>
      <t>(Alatan kemasan bengkel, peralatan dan bahan kemasan untuk aktiviti dijalankan)</t>
    </r>
  </si>
  <si>
    <r>
      <t xml:space="preserve">Workshop warning and safety signage work procedures are selected.                            </t>
    </r>
    <r>
      <rPr>
        <i/>
        <sz val="11"/>
        <rFont val="Arial"/>
        <family val="2"/>
      </rPr>
      <t>(Papan tanda amaran dan prosedur keselamatan kerja dipilih.)</t>
    </r>
  </si>
  <si>
    <r>
      <t xml:space="preserve">Workshop safety equipment and materials are arranged.                                               </t>
    </r>
    <r>
      <rPr>
        <i/>
        <sz val="11"/>
        <rFont val="Arial"/>
        <family val="2"/>
      </rPr>
      <t>(Peralatan keselamatan dan bahan bengkel disusun)</t>
    </r>
  </si>
  <si>
    <r>
      <t xml:space="preserve">Workshop risks mitigation for hazardous control are arranged.                                                     (Mengurangkan risiko bengkel pada </t>
    </r>
    <r>
      <rPr>
        <i/>
        <sz val="11"/>
        <rFont val="Arial"/>
        <family val="2"/>
      </rPr>
      <t>kawalan bahaya disusun)</t>
    </r>
  </si>
  <si>
    <r>
      <t xml:space="preserve">Workshop housekeeping support and arrangement are arranged.                          </t>
    </r>
    <r>
      <rPr>
        <i/>
        <sz val="11"/>
        <rFont val="Arial"/>
        <family val="2"/>
      </rPr>
      <t>(Sokongan dan susunan pengemasan bengkel disusun)</t>
    </r>
  </si>
  <si>
    <t xml:space="preserve">Vehicle Workshop Housekeeping is the essential role of vehicle maintenance shops hygiene, safety and security conformant to enable services are rendered at worthiness condition. It is to utilize all resources for safeguarding vehicle maintenance shops to be at optimum comfort, at the same time complying with the legislative compliances. The importance of this competency unit is the ability to apply the standards procedures and measures to avoid injuries of people working in automotive workshops, creating and maintaining work safes expectations, and the principles to address health and safety problems in automotive workshops for enabling worthiness operation.
The competency includes to identify workshop housekeeping requirements, prepare workshop housekeeping setup, perform workshop housekeeping activities, check workshop housekeeping conformance, and prepare workshop periodic report.
The outcome of this competency is to perform essential roles of vehicle workshops layout organization structure, hygiene, safety and security conformant to enable services are rendered at worthiness condition. It is to utilize all resources for safeguarding vehicle workshops are at optimum comfort complying with the legislative compliances.      </t>
  </si>
  <si>
    <r>
      <t xml:space="preserve">Tugasan                    :  Tugasan ini memerlukan anda untuk :
                             </t>
    </r>
    <r>
      <rPr>
        <sz val="11"/>
        <color rgb="FFFF0000"/>
        <rFont val="Calibri"/>
        <family val="2"/>
        <scheme val="minor"/>
      </rPr>
      <t xml:space="preserve">          </t>
    </r>
    <r>
      <rPr>
        <sz val="11"/>
        <rFont val="Calibri"/>
        <family val="2"/>
        <scheme val="minor"/>
      </rPr>
      <t xml:space="preserve"> 1) Identify workshop housekeeping requirements
                                         </t>
    </r>
    <r>
      <rPr>
        <i/>
        <sz val="11"/>
        <rFont val="Calibri"/>
        <family val="2"/>
        <scheme val="minor"/>
      </rPr>
      <t xml:space="preserve">  (Mengenalpasti keperluan kekemasan bengkel)</t>
    </r>
    <r>
      <rPr>
        <sz val="11"/>
        <rFont val="Calibri"/>
        <family val="2"/>
        <scheme val="minor"/>
      </rPr>
      <t xml:space="preserve">
                                        2) Prepare workshop housekeeping setup 
                                        </t>
    </r>
    <r>
      <rPr>
        <i/>
        <sz val="11"/>
        <rFont val="Calibri"/>
        <family val="2"/>
        <scheme val="minor"/>
      </rPr>
      <t xml:space="preserve">   (Membuat persedaiaan kekemasan bengkel)</t>
    </r>
    <r>
      <rPr>
        <sz val="11"/>
        <rFont val="Calibri"/>
        <family val="2"/>
        <scheme val="minor"/>
      </rPr>
      <t xml:space="preserve">
                                        3) Perform workshop housekeeping activities.
                                          </t>
    </r>
    <r>
      <rPr>
        <i/>
        <sz val="11"/>
        <rFont val="Calibri"/>
        <family val="2"/>
        <scheme val="minor"/>
      </rPr>
      <t xml:space="preserve"> (Melaksanakan aktiviti kekemasan bengkel)</t>
    </r>
    <r>
      <rPr>
        <sz val="11"/>
        <rFont val="Calibri"/>
        <family val="2"/>
        <scheme val="minor"/>
      </rPr>
      <t xml:space="preserve">
                                       4) Check workshop housekeeping conformance.
                                           </t>
    </r>
    <r>
      <rPr>
        <i/>
        <sz val="11"/>
        <rFont val="Calibri"/>
        <family val="2"/>
        <scheme val="minor"/>
      </rPr>
      <t xml:space="preserve"> (Memastikan pemeriksaan kekemasan bengkel)
</t>
    </r>
    <r>
      <rPr>
        <sz val="11"/>
        <rFont val="Calibri"/>
        <family val="2"/>
        <scheme val="minor"/>
      </rPr>
      <t xml:space="preserve">
                                        5) Prepare workshop periodic report.
                                         </t>
    </r>
    <r>
      <rPr>
        <i/>
        <sz val="11"/>
        <rFont val="Calibri"/>
        <family val="2"/>
        <scheme val="minor"/>
      </rPr>
      <t xml:space="preserve">   (Menyediakan laporan berkala bengkel) </t>
    </r>
    <r>
      <rPr>
        <i/>
        <sz val="11"/>
        <color theme="1"/>
        <rFont val="Calibri"/>
        <family val="2"/>
        <scheme val="minor"/>
      </rPr>
      <t xml:space="preserve">
</t>
    </r>
  </si>
  <si>
    <r>
      <t xml:space="preserve">v. Practice integrity in arranging workshop warning and safety signage                                    </t>
    </r>
    <r>
      <rPr>
        <i/>
        <sz val="11"/>
        <rFont val="Arial"/>
        <family val="2"/>
      </rPr>
      <t xml:space="preserve">(v. Integriti kerja dalam mengatur bengkel dan tanda keselamatan)    </t>
    </r>
    <r>
      <rPr>
        <sz val="11"/>
        <rFont val="Arial"/>
        <family val="2"/>
      </rPr>
      <t xml:space="preserve">                                         vi. Careful and avoid procedure facilities malfunction.                                                            </t>
    </r>
    <r>
      <rPr>
        <i/>
        <sz val="11"/>
        <rFont val="Arial"/>
        <family val="2"/>
      </rPr>
      <t xml:space="preserve">( vi. Berhati-hati dan elakkan daripada kerosakan kemudahan prosedur) </t>
    </r>
    <r>
      <rPr>
        <sz val="11"/>
        <rFont val="Arial"/>
        <family val="2"/>
      </rPr>
      <t xml:space="preserve">                                                   vii. Get client response and certifying client feedback and information.                                      </t>
    </r>
    <r>
      <rPr>
        <i/>
        <sz val="11"/>
        <rFont val="Arial"/>
        <family val="2"/>
      </rPr>
      <t xml:space="preserve">(vii. Dapatkan reaksi pelanggan dan maklum balas dan maklumat pelangan )
</t>
    </r>
    <r>
      <rPr>
        <sz val="11"/>
        <rFont val="Arial"/>
        <family val="2"/>
      </rPr>
      <t xml:space="preserve">
..</t>
    </r>
  </si>
  <si>
    <t>(Kemasan Bengkel Kenderaan adalah berperanan penting bagi menjaga kebersihan bengkel, selamat dan tahap keselamatan yang sesuai untuk membolehkan servis diberikan pada keadaan yang bersesuaian. 
Ia adalah untuk mengoptimunkan semua sumber untuk menjaga bengkel penyelenggaraan kenderaan untuk keselesaan maksimum, pada masa yang sama mematuhi pematuhan undang-undang. 
Kepentingan unit kecekapan ini adalah keupayaan untuk menerapkan prosedur dan langkah piawai untuk mengelakkan kecederaan orang yang bekerja di bengkel automotif, mewujudkan dan mengekalkan jangkaan keselamatan kerja, dan prinsip untuk menangani masalah kesihatan dan keselamatan di bengkel automotif untuk membolehkan operasi kelayakan.
Kompetensi termasuk untuk mengenalpasti keperluan kekemasan bengkel, menyediakan persediaan kekemasan bengkel, melaksanakan aktiviti pengemasan bengkel, menyemak pemantauan kekemasan bengkel, dan menyediakan laporan berkala bengkel.
Hasil daripada kecekapan ini adalah untuk melaksanakan peranan bengkel kenderaan, struktur organisasi, kebersihan, keselamatan dan tahap kebolehan keselamatan yang sesuai untuk  perkhidmatan yang diberikan. Ia adalah untuk optimumkan semua sumber untuk menjaga bengkel kenderaan berada pada keselesaan optimum yang mematuhi pematuhan undang-undang)</t>
  </si>
  <si>
    <r>
      <t>Workshop housekeeping instructions is obtained for sorting housekeeping activities schedule.                         
(</t>
    </r>
    <r>
      <rPr>
        <i/>
        <sz val="10"/>
        <rFont val="Arial"/>
        <family val="2"/>
      </rPr>
      <t>Arahan pengemasan bengkel diperolehi untuk menyusun jadual aktiviti )</t>
    </r>
  </si>
  <si>
    <r>
      <t xml:space="preserve">Type of housekeeping area is determined for identifying workplace housekeeping requirement              
</t>
    </r>
    <r>
      <rPr>
        <i/>
        <sz val="10"/>
        <rFont val="Arial"/>
        <family val="2"/>
      </rPr>
      <t>(Jenis kawasan pengemasan ditentukan untuk mengenal pasti keperluan pengemasan di tempat kerja)</t>
    </r>
  </si>
  <si>
    <r>
      <t xml:space="preserve">Type of tools, equipment and materials are determined for desirable housekeeping activities preparation . 
</t>
    </r>
    <r>
      <rPr>
        <i/>
        <sz val="10"/>
        <rFont val="Arial"/>
        <family val="2"/>
      </rPr>
      <t>(Jenis alat, peralatan dan bahan ditentukan untuk penyediaan aktiviti kekemasan yang dikehendaki.)</t>
    </r>
  </si>
  <si>
    <r>
      <t xml:space="preserve">Signage for work procedures are arranged to allow risks mitigation. 
</t>
    </r>
    <r>
      <rPr>
        <i/>
        <sz val="10"/>
        <rFont val="Arial"/>
        <family val="2"/>
      </rPr>
      <t>(Papan tanda untuk prosedur kerja disusun untuk membolehkan mitigasi risiko.)</t>
    </r>
  </si>
  <si>
    <r>
      <t xml:space="preserve">Safety equipment are arranged for work safety.                                                   
</t>
    </r>
    <r>
      <rPr>
        <i/>
        <sz val="10"/>
        <rFont val="Arial"/>
        <family val="2"/>
      </rPr>
      <t>(Peralatan keselamatan disusun untuk keselamatan kerja)</t>
    </r>
  </si>
  <si>
    <r>
      <t xml:space="preserve">Standard Operating Procedure (SOP) for workshop housekeeping is adhered to complying with standards working procedures.                                      
</t>
    </r>
    <r>
      <rPr>
        <i/>
        <sz val="10"/>
        <rFont val="Arial"/>
        <family val="2"/>
      </rPr>
      <t>(Prosedur Operasi Standard (SOP) untuk pengemasan bengkel dipatuhi supaya mematuhi prosedur kerja standard.)</t>
    </r>
  </si>
  <si>
    <r>
      <t xml:space="preserve">Maintenance schedule for workshop housekeeping activities are listed for work arrangement                                
</t>
    </r>
    <r>
      <rPr>
        <i/>
        <sz val="10"/>
        <rFont val="Arial"/>
        <family val="2"/>
      </rPr>
      <t>(Jadual penyelenggaraan untuk aktiviti pengemasan bengkel disenaraikan untuk urusan kerja)</t>
    </r>
  </si>
  <si>
    <r>
      <t xml:space="preserve">Workshop safety practices are carried out for workplace housekeeping. 
</t>
    </r>
    <r>
      <rPr>
        <i/>
        <sz val="10"/>
        <rFont val="Arial"/>
        <family val="2"/>
      </rPr>
      <t>(Amalan keselamatan bengkel dijalankan untuk pengemasan di tempat kerja)</t>
    </r>
  </si>
  <si>
    <r>
      <t xml:space="preserve">Workshop tools maintenance activities are carried out to enable safe functionality and application.            
</t>
    </r>
    <r>
      <rPr>
        <i/>
        <sz val="10"/>
        <rFont val="Arial"/>
        <family val="2"/>
      </rPr>
      <t>(Aktiviti penyelenggaraan alat bengkel dijalankan untuk membolehkan fungsi dan aplikasi yang selamat)</t>
    </r>
  </si>
  <si>
    <r>
      <t xml:space="preserve">Workshops equipment housekeeping  and re-allocation are carried out for worthiness operation.                                  
</t>
    </r>
    <r>
      <rPr>
        <i/>
        <sz val="10"/>
        <rFont val="Arial"/>
        <family val="2"/>
      </rPr>
      <t>(Peralatan bengkel dan peruntukan semula bengkel dijalankan untuk kebolehoperasian)</t>
    </r>
  </si>
  <si>
    <r>
      <t xml:space="preserve">Housekeeping compliances for legislative condition are checked to meet workplace standards.                  
</t>
    </r>
    <r>
      <rPr>
        <i/>
        <sz val="10"/>
        <rFont val="Arial"/>
        <family val="2"/>
      </rPr>
      <t>(Pematuhan pengemasan untuk keadaan perundangan diperiksa untuk memenuhi piawaian tempat kerja)</t>
    </r>
  </si>
  <si>
    <r>
      <t xml:space="preserve">Workshop activities are being assessed for determining housekeeping performance.                                       
</t>
    </r>
    <r>
      <rPr>
        <i/>
        <sz val="10"/>
        <rFont val="Arial"/>
        <family val="2"/>
      </rPr>
      <t>(Aktiviti bengkel akan dinilai untuk menentukan prestasi pengemasan.)</t>
    </r>
  </si>
  <si>
    <r>
      <t xml:space="preserve">Workshop activities checklist is compiled for documenting housekeeping outcome.                     
</t>
    </r>
    <r>
      <rPr>
        <i/>
        <sz val="10"/>
        <rFont val="Arial"/>
        <family val="2"/>
      </rPr>
      <t>(Senarai semak aktiviti bengkel disusun untuk mendokumentasikan hasil pengemasan)</t>
    </r>
  </si>
  <si>
    <r>
      <t xml:space="preserve">Tools, equipment &amp; materials placement condition are checked for assessing worthiness operation.    
</t>
    </r>
    <r>
      <rPr>
        <i/>
        <sz val="10"/>
        <rFont val="Arial"/>
        <family val="2"/>
      </rPr>
      <t>(Keadaan peralatan, peralatan dan bahan diperiksa untuk menilai kebolehoperasian)</t>
    </r>
  </si>
  <si>
    <r>
      <t xml:space="preserve">Housekeeping information and remarks are compiled for administrative function. 
</t>
    </r>
    <r>
      <rPr>
        <i/>
        <sz val="10"/>
        <rFont val="Arial"/>
        <family val="2"/>
      </rPr>
      <t>(Maklumat dan kenyataan pengemasan dikumpulkan untuk fungsi pentadbiran)</t>
    </r>
  </si>
  <si>
    <r>
      <t xml:space="preserve">Activities summary is reported to supervisor/ manager               
</t>
    </r>
    <r>
      <rPr>
        <i/>
        <sz val="10"/>
        <rFont val="Arial"/>
        <family val="2"/>
      </rPr>
      <t>(Ringkasan aktiviti dilaporkan kepada penyelia / pengurus)</t>
    </r>
  </si>
  <si>
    <r>
      <t xml:space="preserve">Housekeeping compliance is documented for standards verification.  
</t>
    </r>
    <r>
      <rPr>
        <i/>
        <sz val="10"/>
        <rFont val="Arial"/>
        <family val="2"/>
      </rPr>
      <t>(Pematuhan pengemasan didokumentasikan untuk pengesahan piawai)</t>
    </r>
  </si>
  <si>
    <r>
      <t xml:space="preserve">Types of workshop housekeeping requirements and compliances are listed.                          
 </t>
    </r>
    <r>
      <rPr>
        <i/>
        <sz val="11"/>
        <rFont val="Arial"/>
        <family val="2"/>
      </rPr>
      <t>(Jenis  keperluan kekemasan dan penyempurnaan bengkel disenaraikan)</t>
    </r>
  </si>
  <si>
    <r>
      <t xml:space="preserve">Workshop housekeeping schedule and working standards are listed.                                         
</t>
    </r>
    <r>
      <rPr>
        <i/>
        <sz val="11"/>
        <rFont val="Arial"/>
        <family val="2"/>
      </rPr>
      <t>(Jadual kerja pengemasan bengkel dan seragaman kerja disenaraikan)</t>
    </r>
  </si>
  <si>
    <r>
      <t xml:space="preserve">Workshop housekeeping legislative and in-house conditions are listed.                                
</t>
    </r>
    <r>
      <rPr>
        <i/>
        <sz val="11"/>
        <rFont val="Arial"/>
        <family val="2"/>
      </rPr>
      <t>(Senarai perundangan dan kekemasan bengkel disenaraikan.)</t>
    </r>
  </si>
  <si>
    <r>
      <t xml:space="preserve">Workshop housekeeping SOP and legislative compliances are listed.                       
</t>
    </r>
    <r>
      <rPr>
        <i/>
        <sz val="11"/>
        <rFont val="Arial"/>
        <family val="2"/>
      </rPr>
      <t>(Penyenaraian bengkel SOP dan penyempurnaan perundangan disenaraikan.)</t>
    </r>
  </si>
  <si>
    <r>
      <t xml:space="preserve">Workshop housekeeping schedule and working condition are listed.                                   
</t>
    </r>
    <r>
      <rPr>
        <i/>
        <sz val="11"/>
        <rFont val="Arial"/>
        <family val="2"/>
      </rPr>
      <t>(Jadual kerja pengemasan bengkel dan keadaan kerja disenaraikan)</t>
    </r>
  </si>
  <si>
    <r>
      <t xml:space="preserve">Workshop tools, equipment and materials housekeeping condition and conformant are listed 
</t>
    </r>
    <r>
      <rPr>
        <i/>
        <sz val="11"/>
        <rFont val="Arial"/>
        <family val="2"/>
      </rPr>
      <t>(Penyenaraian alat, peralatan dan keadaan bahan pengemasan  dan penyesuaian material disenaraikan)</t>
    </r>
  </si>
  <si>
    <r>
      <t xml:space="preserve">Workshop housekeeping activities performance and compliances are listed.                     
</t>
    </r>
    <r>
      <rPr>
        <i/>
        <sz val="11"/>
        <rFont val="Arial"/>
        <family val="2"/>
      </rPr>
      <t>(Senarai prestasi dan penyempurnaan aktiviti pengemasan bengkel disenaraikan.)</t>
    </r>
  </si>
  <si>
    <r>
      <t xml:space="preserve">Workshop housekeeping activities conformant and outcome are listed.                        
 </t>
    </r>
    <r>
      <rPr>
        <i/>
        <sz val="11"/>
        <rFont val="Arial"/>
        <family val="2"/>
      </rPr>
      <t>(Penyenaraian aktiviti pengemasan bengkel dan hasilnya disenaraikan.)</t>
    </r>
  </si>
  <si>
    <r>
      <t xml:space="preserve">Workshop housekeeping summary draft prepared 
</t>
    </r>
    <r>
      <rPr>
        <i/>
        <sz val="11"/>
        <rFont val="Arial"/>
        <family val="2"/>
      </rPr>
      <t>(Bengkel pengemasan bengkel disediakan)</t>
    </r>
  </si>
  <si>
    <r>
      <t xml:space="preserve">Workshop housekeeping checklist and information checklist updated.                  
</t>
    </r>
    <r>
      <rPr>
        <i/>
        <sz val="11"/>
        <rFont val="Arial"/>
        <family val="2"/>
      </rPr>
      <t>(Senarai semak pembungkusan bengkel dan senarai semak maklumat dikemas kini.)</t>
    </r>
  </si>
  <si>
    <r>
      <t xml:space="preserve">Workshop housekeeping database documented 
</t>
    </r>
    <r>
      <rPr>
        <i/>
        <sz val="11"/>
        <rFont val="Arial"/>
        <family val="2"/>
      </rPr>
      <t>(Pangkalan data pengemasan bengkel didokumenkan)</t>
    </r>
  </si>
  <si>
    <t>v.Practice integrity and ethics in arranging housekeeping reports                                             (v. Mengamalkan integriti dan etika dalam mengatur laporan pengemasan)                                 
vi.Practice integrity in arranging workshop warning and safety signage.                                 
(vi. Integriti kerja dalam mengatur bengkel dan tanda keselamatan.)                                 
vii.Responsible in performing workshop housekeeping activities. 
(vii.Bertanggungjawab dalam melaksanakan aktiviti pengemasan bengkel.)</t>
  </si>
  <si>
    <t xml:space="preserve">Safety: (keselamatan)
i. Practice integrity in determining workshop housekeeping compliances.                                  
(i. Mengamalkan integriti dalam menentukan pematuhan kemasan bengkel.)
ii. Comply CHRA (Chemical Health Risk Assessment)                                                         
(ii. Mematuhi CHRA (Penilaian Risiko Kesihatan Kimia)
iii. Use relevant PPE (Personal Protective Equipment).                                                         
(iii. Gunakan PPE (Peralatan Perlindungan Peribadi) yang berkaitan.)
iv. Interpret MSDS (Material Safety Data Sheet).   
(iv. Terangkan MSDS (Lembaran Data Keselamatan Bahan) </t>
  </si>
  <si>
    <r>
      <t>Attitude (Sikap):
i. Accurate in determining workshop     housekeeping requirement and condition.             
(</t>
    </r>
    <r>
      <rPr>
        <i/>
        <sz val="11"/>
        <rFont val="Arial"/>
        <family val="2"/>
      </rPr>
      <t xml:space="preserve">i. penetilian dalam menentukan keperluan dan keadaan kemasan bengkel.)
                 </t>
    </r>
    <r>
      <rPr>
        <sz val="11"/>
        <rFont val="Arial"/>
        <family val="2"/>
      </rPr>
      <t xml:space="preserve">        
ii.Ethics and discipline in arranging workshop housekeeping tools, equipment and materials.   
(ii.</t>
    </r>
    <r>
      <rPr>
        <i/>
        <sz val="11"/>
        <rFont val="Arial"/>
        <family val="2"/>
      </rPr>
      <t xml:space="preserve"> Etika dan disiplin dalam mengatur peralatan kemasan bengkel, peralatan dan bahan bengkel</t>
    </r>
    <r>
      <rPr>
        <sz val="11"/>
        <rFont val="Arial"/>
        <family val="2"/>
      </rPr>
      <t xml:space="preserve">)   
iii.Responsible in performing workshop housekeeping activities.                                         ( </t>
    </r>
    <r>
      <rPr>
        <i/>
        <sz val="11"/>
        <rFont val="Arial"/>
        <family val="2"/>
      </rPr>
      <t>iii.Bertanggungjawab dalam melaksanakan aktiviti kemasan bengkel</t>
    </r>
    <r>
      <rPr>
        <sz val="11"/>
        <rFont val="Arial"/>
        <family val="2"/>
      </rPr>
      <t>.)                                          
iv. Accurate meticulous in analysing workshop housekeeping compliances.                                   (</t>
    </r>
    <r>
      <rPr>
        <i/>
        <sz val="11"/>
        <rFont val="Arial"/>
        <family val="2"/>
      </rPr>
      <t>iv. meneliti dengan tepat dalam menganalisis kemasan bengkel</t>
    </r>
    <r>
      <rPr>
        <sz val="11"/>
        <rFont val="Arial"/>
        <family val="2"/>
      </rPr>
      <t xml:space="preserve">)                                   </t>
    </r>
  </si>
  <si>
    <r>
      <t xml:space="preserve">Environmental :    </t>
    </r>
    <r>
      <rPr>
        <i/>
        <sz val="11"/>
        <rFont val="Arial"/>
        <family val="2"/>
      </rPr>
      <t>(Alam Sekitar)</t>
    </r>
    <r>
      <rPr>
        <sz val="11"/>
        <rFont val="Arial"/>
        <family val="2"/>
      </rPr>
      <t xml:space="preserve">                                                           
i. Practice waste management concept in making printed documents.                                                       
</t>
    </r>
    <r>
      <rPr>
        <i/>
        <sz val="11"/>
        <rFont val="Arial"/>
        <family val="2"/>
      </rPr>
      <t xml:space="preserve">(i. Mengamalkan konsep pengurusan sisa dalam membuat dokumen bercetak) </t>
    </r>
    <r>
      <rPr>
        <sz val="11"/>
        <rFont val="Arial"/>
        <family val="2"/>
      </rPr>
      <t xml:space="preserve">                                       
ii. Practice energy saving when sourcing the procedure facilities                                               
</t>
    </r>
    <r>
      <rPr>
        <i/>
        <sz val="11"/>
        <rFont val="Arial"/>
        <family val="2"/>
      </rPr>
      <t xml:space="preserve">(ii. Amalkan penjimatan tenaga semasa mendapatkan kemudahan prosedur)  </t>
    </r>
    <r>
      <rPr>
        <sz val="11"/>
        <rFont val="Arial"/>
        <family val="2"/>
      </rPr>
      <t xml:space="preserve">                                  
iii. Practice energy saving in using application tools. 
(iii. Amalkan penjimatan tenaga semasa penggunaan peralatan)                                                                            
iv. Practice Reduce, Reuse, Recycle (3R) concept in producing clients analysis finding. 
(iv. Amalkan penjimatan tenaga dalam menggunakan alat aplikasi. iv. Amalan Mengurangkan, Penggunaan Semula, Mengitar semula (3R) dalam menghasilkan analisis analisis pelanggan)</t>
    </r>
  </si>
</sst>
</file>

<file path=xl/styles.xml><?xml version="1.0" encoding="utf-8"?>
<styleSheet xmlns="http://schemas.openxmlformats.org/spreadsheetml/2006/main" xmlns:mc="http://schemas.openxmlformats.org/markup-compatibility/2006" xmlns:x14ac="http://schemas.microsoft.com/office/spreadsheetml/2009/9/ac" mc:Ignorable="x14ac">
  <fonts count="34" x14ac:knownFonts="1">
    <font>
      <sz val="11"/>
      <color theme="1"/>
      <name val="Calibri"/>
      <family val="2"/>
      <scheme val="minor"/>
    </font>
    <font>
      <sz val="11"/>
      <color rgb="FFFF0000"/>
      <name val="Calibri"/>
      <family val="2"/>
      <scheme val="minor"/>
    </font>
    <font>
      <sz val="10"/>
      <color theme="1"/>
      <name val="Times New Roman"/>
      <family val="1"/>
    </font>
    <font>
      <sz val="12"/>
      <color theme="1"/>
      <name val="Times New Roman"/>
      <family val="1"/>
    </font>
    <font>
      <b/>
      <sz val="12"/>
      <color theme="1"/>
      <name val="Times New Roman"/>
      <family val="1"/>
    </font>
    <font>
      <b/>
      <sz val="12"/>
      <color theme="1"/>
      <name val="Arial"/>
      <family val="2"/>
    </font>
    <font>
      <sz val="12"/>
      <color rgb="FF000000"/>
      <name val="Arial"/>
      <family val="2"/>
    </font>
    <font>
      <b/>
      <sz val="14"/>
      <color theme="1"/>
      <name val="Arial"/>
      <family val="2"/>
    </font>
    <font>
      <b/>
      <sz val="11"/>
      <color theme="1"/>
      <name val="Arial"/>
      <family val="2"/>
    </font>
    <font>
      <sz val="11"/>
      <color theme="1"/>
      <name val="Arial"/>
      <family val="2"/>
    </font>
    <font>
      <sz val="8"/>
      <color theme="1"/>
      <name val="Times New Roman"/>
      <family val="1"/>
    </font>
    <font>
      <sz val="10"/>
      <color theme="1"/>
      <name val="Arial"/>
      <family val="2"/>
    </font>
    <font>
      <sz val="14"/>
      <color theme="1"/>
      <name val="Times New Roman"/>
      <family val="1"/>
    </font>
    <font>
      <b/>
      <sz val="18"/>
      <color theme="1"/>
      <name val="Arial"/>
      <family val="2"/>
    </font>
    <font>
      <b/>
      <sz val="16"/>
      <color theme="1"/>
      <name val="Arial"/>
      <family val="2"/>
    </font>
    <font>
      <b/>
      <vertAlign val="subscript"/>
      <sz val="14"/>
      <color theme="1"/>
      <name val="Arial"/>
      <family val="2"/>
    </font>
    <font>
      <b/>
      <sz val="12"/>
      <color rgb="FFFF0000"/>
      <name val="Arial"/>
      <family val="2"/>
    </font>
    <font>
      <vertAlign val="subscript"/>
      <sz val="11"/>
      <color theme="1"/>
      <name val="Arial"/>
      <family val="2"/>
    </font>
    <font>
      <b/>
      <sz val="20"/>
      <color theme="1"/>
      <name val="Arial"/>
      <family val="2"/>
    </font>
    <font>
      <b/>
      <sz val="22"/>
      <color theme="1"/>
      <name val="Arial"/>
      <family val="2"/>
    </font>
    <font>
      <sz val="10"/>
      <name val="Arial"/>
      <family val="2"/>
    </font>
    <font>
      <sz val="11"/>
      <name val="Arial"/>
      <family val="2"/>
    </font>
    <font>
      <sz val="9"/>
      <color indexed="81"/>
      <name val="Tahoma"/>
      <family val="2"/>
    </font>
    <font>
      <b/>
      <sz val="9"/>
      <color indexed="81"/>
      <name val="Tahoma"/>
      <family val="2"/>
    </font>
    <font>
      <b/>
      <sz val="28"/>
      <color indexed="81"/>
      <name val="Tahoma"/>
      <family val="2"/>
    </font>
    <font>
      <b/>
      <sz val="20"/>
      <color indexed="81"/>
      <name val="Tahoma"/>
      <family val="2"/>
    </font>
    <font>
      <b/>
      <sz val="10"/>
      <color indexed="81"/>
      <name val="Tahoma"/>
      <family val="2"/>
    </font>
    <font>
      <sz val="11"/>
      <name val="Calibri"/>
      <family val="2"/>
      <scheme val="minor"/>
    </font>
    <font>
      <i/>
      <sz val="10"/>
      <name val="Arial"/>
      <family val="2"/>
    </font>
    <font>
      <i/>
      <sz val="11"/>
      <name val="Arial"/>
      <family val="2"/>
    </font>
    <font>
      <b/>
      <i/>
      <sz val="12"/>
      <color theme="1"/>
      <name val="Arial"/>
      <family val="2"/>
    </font>
    <font>
      <i/>
      <sz val="12"/>
      <color rgb="FF000000"/>
      <name val="Arial"/>
      <family val="2"/>
    </font>
    <font>
      <i/>
      <sz val="11"/>
      <name val="Calibri"/>
      <family val="2"/>
      <scheme val="minor"/>
    </font>
    <font>
      <i/>
      <sz val="11"/>
      <color theme="1"/>
      <name val="Calibri"/>
      <family val="2"/>
      <scheme val="minor"/>
    </font>
  </fonts>
  <fills count="12">
    <fill>
      <patternFill patternType="none"/>
    </fill>
    <fill>
      <patternFill patternType="gray125"/>
    </fill>
    <fill>
      <patternFill patternType="solid">
        <fgColor rgb="FFD9D9D9"/>
        <bgColor indexed="64"/>
      </patternFill>
    </fill>
    <fill>
      <patternFill patternType="solid">
        <fgColor rgb="FFBFBFBF"/>
        <bgColor indexed="64"/>
      </patternFill>
    </fill>
    <fill>
      <patternFill patternType="solid">
        <fgColor theme="1"/>
        <bgColor indexed="64"/>
      </patternFill>
    </fill>
    <fill>
      <patternFill patternType="solid">
        <fgColor theme="0" tint="-0.249977111117893"/>
        <bgColor indexed="64"/>
      </patternFill>
    </fill>
    <fill>
      <patternFill patternType="solid">
        <fgColor rgb="FFFFFF99"/>
        <bgColor indexed="64"/>
      </patternFill>
    </fill>
    <fill>
      <patternFill patternType="solid">
        <fgColor rgb="FFFFFF66"/>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4" tint="0.79998168889431442"/>
        <bgColor indexed="64"/>
      </patternFill>
    </fill>
  </fills>
  <borders count="49">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rgb="FF000000"/>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medium">
        <color indexed="64"/>
      </right>
      <top/>
      <bottom/>
      <diagonal/>
    </border>
    <border>
      <left style="thin">
        <color indexed="64"/>
      </left>
      <right style="medium">
        <color indexed="64"/>
      </right>
      <top style="medium">
        <color indexed="64"/>
      </top>
      <bottom/>
      <diagonal/>
    </border>
    <border>
      <left/>
      <right style="thin">
        <color indexed="64"/>
      </right>
      <top/>
      <bottom style="medium">
        <color indexed="64"/>
      </bottom>
      <diagonal/>
    </border>
    <border>
      <left style="medium">
        <color indexed="64"/>
      </left>
      <right/>
      <top/>
      <bottom/>
      <diagonal/>
    </border>
  </borders>
  <cellStyleXfs count="1">
    <xf numFmtId="0" fontId="0" fillId="0" borderId="0"/>
  </cellStyleXfs>
  <cellXfs count="173">
    <xf numFmtId="0" fontId="0" fillId="0" borderId="0" xfId="0"/>
    <xf numFmtId="0" fontId="0" fillId="0" borderId="0" xfId="0" applyAlignment="1">
      <alignment horizontal="center"/>
    </xf>
    <xf numFmtId="0" fontId="0" fillId="0" borderId="0" xfId="0" applyAlignment="1"/>
    <xf numFmtId="0" fontId="5" fillId="2" borderId="10" xfId="0" applyFont="1" applyFill="1" applyBorder="1" applyAlignment="1">
      <alignment vertical="center" wrapText="1"/>
    </xf>
    <xf numFmtId="0" fontId="5" fillId="2" borderId="9" xfId="0" applyFont="1" applyFill="1" applyBorder="1" applyAlignment="1">
      <alignment vertical="center" wrapText="1"/>
    </xf>
    <xf numFmtId="0" fontId="5" fillId="2" borderId="9" xfId="0" applyFont="1" applyFill="1" applyBorder="1" applyAlignment="1">
      <alignment vertical="center"/>
    </xf>
    <xf numFmtId="0" fontId="5" fillId="2" borderId="6" xfId="0" applyFont="1" applyFill="1" applyBorder="1" applyAlignment="1">
      <alignment vertical="center" wrapText="1"/>
    </xf>
    <xf numFmtId="0" fontId="9" fillId="0" borderId="17" xfId="0" applyFont="1" applyBorder="1" applyAlignment="1">
      <alignment horizontal="center" vertical="center" wrapText="1"/>
    </xf>
    <xf numFmtId="0" fontId="9" fillId="0" borderId="25" xfId="0" applyFont="1" applyBorder="1" applyAlignment="1">
      <alignment horizontal="center" vertical="center" wrapText="1"/>
    </xf>
    <xf numFmtId="0" fontId="10" fillId="0" borderId="0" xfId="0" applyFont="1" applyAlignment="1">
      <alignment vertical="center"/>
    </xf>
    <xf numFmtId="0" fontId="7" fillId="0" borderId="25" xfId="0" applyFont="1" applyBorder="1" applyAlignment="1">
      <alignment horizontal="center" vertical="center" wrapText="1"/>
    </xf>
    <xf numFmtId="0" fontId="7" fillId="0" borderId="17" xfId="0" applyFont="1" applyBorder="1" applyAlignment="1">
      <alignment vertical="center" wrapText="1"/>
    </xf>
    <xf numFmtId="0" fontId="11" fillId="0" borderId="25" xfId="0" applyFont="1" applyBorder="1" applyAlignment="1">
      <alignment horizontal="center" vertical="center" wrapText="1"/>
    </xf>
    <xf numFmtId="16" fontId="9" fillId="0" borderId="17" xfId="0" quotePrefix="1" applyNumberFormat="1" applyFont="1" applyBorder="1" applyAlignment="1">
      <alignment horizontal="center" vertical="center" wrapText="1"/>
    </xf>
    <xf numFmtId="0" fontId="9" fillId="4" borderId="17" xfId="0" applyFont="1" applyFill="1" applyBorder="1" applyAlignment="1">
      <alignment vertical="center" wrapText="1"/>
    </xf>
    <xf numFmtId="0" fontId="2" fillId="0" borderId="0" xfId="0" applyFont="1" applyAlignment="1">
      <alignment vertical="center"/>
    </xf>
    <xf numFmtId="0" fontId="2" fillId="0" borderId="0" xfId="0" applyFont="1" applyAlignment="1">
      <alignment horizontal="left" vertical="center" indent="5"/>
    </xf>
    <xf numFmtId="0" fontId="5" fillId="0" borderId="25" xfId="0" applyFont="1" applyBorder="1" applyAlignment="1">
      <alignment horizontal="center" vertical="center" wrapText="1"/>
    </xf>
    <xf numFmtId="0" fontId="5" fillId="0" borderId="17" xfId="0" applyFont="1" applyBorder="1" applyAlignment="1">
      <alignment vertical="center" wrapText="1"/>
    </xf>
    <xf numFmtId="0" fontId="8" fillId="0" borderId="17" xfId="0" applyFont="1" applyBorder="1" applyAlignment="1">
      <alignment horizontal="center" vertical="center" wrapText="1"/>
    </xf>
    <xf numFmtId="0" fontId="14" fillId="0" borderId="0" xfId="0" applyFont="1"/>
    <xf numFmtId="0" fontId="5" fillId="0" borderId="17" xfId="0" applyFont="1" applyBorder="1" applyAlignment="1">
      <alignment horizontal="right" vertical="center" wrapText="1"/>
    </xf>
    <xf numFmtId="16" fontId="8" fillId="0" borderId="17" xfId="0" quotePrefix="1" applyNumberFormat="1" applyFont="1" applyBorder="1" applyAlignment="1">
      <alignment horizontal="center" vertical="center" wrapText="1"/>
    </xf>
    <xf numFmtId="0" fontId="8" fillId="5" borderId="17" xfId="0" applyFont="1" applyFill="1" applyBorder="1" applyAlignment="1">
      <alignment horizontal="center" vertical="center" wrapText="1"/>
    </xf>
    <xf numFmtId="16" fontId="8" fillId="5" borderId="17" xfId="0" quotePrefix="1" applyNumberFormat="1" applyFont="1" applyFill="1" applyBorder="1" applyAlignment="1">
      <alignment horizontal="center" vertical="center" wrapText="1"/>
    </xf>
    <xf numFmtId="9" fontId="9" fillId="0" borderId="17" xfId="0" applyNumberFormat="1" applyFont="1" applyBorder="1" applyAlignment="1">
      <alignment horizontal="center" wrapText="1"/>
    </xf>
    <xf numFmtId="0" fontId="8" fillId="0" borderId="25" xfId="0" applyFont="1" applyBorder="1" applyAlignment="1">
      <alignment vertical="center" wrapText="1"/>
    </xf>
    <xf numFmtId="0" fontId="8" fillId="0" borderId="28" xfId="0" applyFont="1" applyBorder="1" applyAlignment="1">
      <alignment wrapText="1"/>
    </xf>
    <xf numFmtId="0" fontId="8" fillId="7" borderId="24" xfId="0" applyFont="1" applyFill="1" applyBorder="1" applyAlignment="1">
      <alignment horizontal="center" vertical="center" wrapText="1"/>
    </xf>
    <xf numFmtId="0" fontId="5" fillId="8" borderId="18" xfId="0" applyFont="1" applyFill="1" applyBorder="1" applyAlignment="1">
      <alignment vertical="center" wrapText="1"/>
    </xf>
    <xf numFmtId="0" fontId="8" fillId="0" borderId="27" xfId="0" applyFont="1" applyBorder="1" applyAlignment="1">
      <alignment horizontal="left" vertical="center"/>
    </xf>
    <xf numFmtId="0" fontId="5" fillId="8" borderId="27" xfId="0" applyFont="1" applyFill="1" applyBorder="1" applyAlignment="1">
      <alignment horizontal="center" vertical="center"/>
    </xf>
    <xf numFmtId="0" fontId="5" fillId="0" borderId="16" xfId="0" applyFont="1" applyBorder="1" applyAlignment="1">
      <alignment horizontal="right" vertical="center" wrapText="1"/>
    </xf>
    <xf numFmtId="0" fontId="0" fillId="9" borderId="18" xfId="0" applyFill="1" applyBorder="1"/>
    <xf numFmtId="0" fontId="5" fillId="9" borderId="19" xfId="0" applyFont="1" applyFill="1" applyBorder="1" applyAlignment="1">
      <alignment vertical="center" wrapText="1"/>
    </xf>
    <xf numFmtId="0" fontId="5" fillId="9" borderId="19" xfId="0" applyFont="1" applyFill="1" applyBorder="1" applyAlignment="1">
      <alignment horizontal="center" vertical="center" wrapText="1"/>
    </xf>
    <xf numFmtId="0" fontId="5" fillId="9" borderId="20" xfId="0" applyFont="1" applyFill="1" applyBorder="1" applyAlignment="1">
      <alignment vertical="center" wrapText="1"/>
    </xf>
    <xf numFmtId="0" fontId="0" fillId="9" borderId="12" xfId="0" applyFill="1" applyBorder="1"/>
    <xf numFmtId="0" fontId="5" fillId="9" borderId="13" xfId="0" applyFont="1" applyFill="1" applyBorder="1" applyAlignment="1">
      <alignment vertical="center" wrapText="1"/>
    </xf>
    <xf numFmtId="0" fontId="5" fillId="9" borderId="13" xfId="0" applyFont="1" applyFill="1" applyBorder="1" applyAlignment="1">
      <alignment horizontal="center" vertical="center" wrapText="1"/>
    </xf>
    <xf numFmtId="0" fontId="5" fillId="9" borderId="14" xfId="0" applyFont="1" applyFill="1" applyBorder="1" applyAlignment="1">
      <alignment vertical="center" wrapText="1"/>
    </xf>
    <xf numFmtId="0" fontId="16" fillId="9" borderId="19" xfId="0" applyFont="1" applyFill="1" applyBorder="1" applyAlignment="1">
      <alignment vertical="center" wrapText="1"/>
    </xf>
    <xf numFmtId="0" fontId="16" fillId="9" borderId="19" xfId="0" applyFont="1" applyFill="1" applyBorder="1" applyAlignment="1">
      <alignment horizontal="center" vertical="center" wrapText="1"/>
    </xf>
    <xf numFmtId="0" fontId="16" fillId="9" borderId="20" xfId="0" applyFont="1" applyFill="1" applyBorder="1" applyAlignment="1">
      <alignment vertical="center" wrapText="1"/>
    </xf>
    <xf numFmtId="0" fontId="16" fillId="9" borderId="18" xfId="0" applyFont="1" applyFill="1" applyBorder="1" applyAlignment="1">
      <alignment vertical="center" wrapText="1"/>
    </xf>
    <xf numFmtId="0" fontId="5" fillId="9" borderId="12" xfId="0" applyFont="1" applyFill="1" applyBorder="1" applyAlignment="1">
      <alignment vertical="center" wrapText="1"/>
    </xf>
    <xf numFmtId="0" fontId="5" fillId="9" borderId="18" xfId="0" applyFont="1" applyFill="1" applyBorder="1" applyAlignment="1">
      <alignment vertical="center" wrapText="1"/>
    </xf>
    <xf numFmtId="0" fontId="0" fillId="10" borderId="29" xfId="0" applyFill="1" applyBorder="1" applyAlignment="1">
      <alignment horizontal="center" vertical="center"/>
    </xf>
    <xf numFmtId="0" fontId="0" fillId="10" borderId="26" xfId="0" applyFill="1" applyBorder="1" applyAlignment="1">
      <alignment horizontal="center" vertical="center"/>
    </xf>
    <xf numFmtId="0" fontId="0" fillId="11" borderId="26" xfId="0" applyFill="1" applyBorder="1" applyAlignment="1">
      <alignment horizontal="center" vertical="center"/>
    </xf>
    <xf numFmtId="2" fontId="9" fillId="9" borderId="18" xfId="0" applyNumberFormat="1" applyFont="1" applyFill="1" applyBorder="1" applyAlignment="1">
      <alignment vertical="center" wrapText="1"/>
    </xf>
    <xf numFmtId="0" fontId="7" fillId="6" borderId="26" xfId="0" applyFont="1" applyFill="1" applyBorder="1" applyAlignment="1">
      <alignment vertical="center" wrapText="1"/>
    </xf>
    <xf numFmtId="2" fontId="0" fillId="0" borderId="0" xfId="0" applyNumberFormat="1"/>
    <xf numFmtId="0" fontId="8" fillId="7" borderId="28" xfId="0" applyFont="1" applyFill="1" applyBorder="1" applyAlignment="1">
      <alignment horizontal="center" vertical="center" wrapText="1"/>
    </xf>
    <xf numFmtId="0" fontId="8" fillId="0" borderId="27" xfId="0" applyFont="1" applyBorder="1" applyAlignment="1">
      <alignment horizontal="left" vertical="center" wrapText="1"/>
    </xf>
    <xf numFmtId="0" fontId="8" fillId="6" borderId="27" xfId="0" applyFont="1" applyFill="1" applyBorder="1" applyAlignment="1">
      <alignment horizontal="center" vertical="center" wrapText="1"/>
    </xf>
    <xf numFmtId="0" fontId="20" fillId="0" borderId="17" xfId="0" applyFont="1" applyBorder="1" applyAlignment="1">
      <alignment horizontal="left" vertical="center" wrapText="1"/>
    </xf>
    <xf numFmtId="0" fontId="21" fillId="0" borderId="17" xfId="0" applyFont="1" applyBorder="1" applyAlignment="1">
      <alignment vertical="center" wrapText="1"/>
    </xf>
    <xf numFmtId="1" fontId="19" fillId="0" borderId="20" xfId="0" applyNumberFormat="1" applyFont="1" applyBorder="1" applyAlignment="1" applyProtection="1">
      <alignment horizontal="center" vertical="center"/>
      <protection hidden="1"/>
    </xf>
    <xf numFmtId="0" fontId="7" fillId="6" borderId="36" xfId="0" applyFont="1" applyFill="1" applyBorder="1" applyAlignment="1">
      <alignment horizontal="center" vertical="center" wrapText="1"/>
    </xf>
    <xf numFmtId="0" fontId="7" fillId="6" borderId="30" xfId="0" applyFont="1" applyFill="1" applyBorder="1" applyAlignment="1">
      <alignment horizontal="center" vertical="center" wrapText="1"/>
    </xf>
    <xf numFmtId="0" fontId="0" fillId="0" borderId="0" xfId="0" applyAlignment="1">
      <alignment horizontal="left" vertical="center"/>
    </xf>
    <xf numFmtId="2" fontId="8" fillId="9" borderId="26" xfId="0" applyNumberFormat="1" applyFont="1" applyFill="1" applyBorder="1" applyAlignment="1" applyProtection="1">
      <alignment horizontal="center" vertical="center" wrapText="1"/>
      <protection hidden="1"/>
    </xf>
    <xf numFmtId="2" fontId="9" fillId="0" borderId="26" xfId="0" applyNumberFormat="1" applyFont="1" applyBorder="1" applyAlignment="1" applyProtection="1">
      <alignment horizontal="center" vertical="center" wrapText="1"/>
      <protection hidden="1"/>
    </xf>
    <xf numFmtId="2" fontId="18" fillId="0" borderId="26" xfId="0" applyNumberFormat="1" applyFont="1" applyBorder="1" applyAlignment="1" applyProtection="1">
      <alignment horizontal="center" vertical="center" wrapText="1"/>
      <protection hidden="1"/>
    </xf>
    <xf numFmtId="0" fontId="9" fillId="0" borderId="27"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2" fontId="9" fillId="0" borderId="17" xfId="0" applyNumberFormat="1" applyFont="1" applyBorder="1" applyAlignment="1" applyProtection="1">
      <alignment horizontal="center" vertical="center" wrapText="1"/>
      <protection hidden="1"/>
    </xf>
    <xf numFmtId="2" fontId="9" fillId="0" borderId="17" xfId="0" applyNumberFormat="1" applyFont="1" applyBorder="1" applyAlignment="1" applyProtection="1">
      <alignment horizontal="center" wrapText="1"/>
      <protection hidden="1"/>
    </xf>
    <xf numFmtId="2" fontId="9" fillId="9" borderId="20" xfId="0" applyNumberFormat="1" applyFont="1" applyFill="1" applyBorder="1" applyAlignment="1" applyProtection="1">
      <alignment horizontal="center" vertical="center" wrapText="1"/>
      <protection hidden="1"/>
    </xf>
    <xf numFmtId="0" fontId="9" fillId="0" borderId="14" xfId="0" applyFont="1" applyBorder="1" applyAlignment="1" applyProtection="1">
      <alignment horizontal="center" vertical="center" wrapText="1"/>
      <protection hidden="1"/>
    </xf>
    <xf numFmtId="0" fontId="9" fillId="0" borderId="24" xfId="0" applyFont="1" applyBorder="1" applyAlignment="1" applyProtection="1">
      <alignment horizontal="center" vertical="center" wrapText="1"/>
      <protection hidden="1"/>
    </xf>
    <xf numFmtId="2" fontId="9" fillId="0" borderId="24" xfId="0" applyNumberFormat="1" applyFont="1" applyBorder="1" applyAlignment="1" applyProtection="1">
      <alignment horizontal="center" vertical="center" wrapText="1"/>
      <protection hidden="1"/>
    </xf>
    <xf numFmtId="2" fontId="9" fillId="0" borderId="27" xfId="0" applyNumberFormat="1" applyFont="1" applyBorder="1" applyAlignment="1" applyProtection="1">
      <alignment horizontal="center" vertical="center" wrapText="1"/>
      <protection hidden="1"/>
    </xf>
    <xf numFmtId="0" fontId="5" fillId="2" borderId="18" xfId="0" applyFont="1" applyFill="1" applyBorder="1" applyAlignment="1">
      <alignment vertical="center" wrapText="1"/>
    </xf>
    <xf numFmtId="0" fontId="21" fillId="0" borderId="17" xfId="0" applyFont="1" applyBorder="1" applyAlignment="1">
      <alignment vertical="top" wrapText="1"/>
    </xf>
    <xf numFmtId="0" fontId="21" fillId="0" borderId="17" xfId="0" applyFont="1" applyBorder="1" applyAlignment="1">
      <alignment horizontal="left" vertical="top" wrapText="1"/>
    </xf>
    <xf numFmtId="0" fontId="7" fillId="0" borderId="45" xfId="0" applyFont="1" applyBorder="1" applyAlignment="1">
      <alignment vertical="center" wrapText="1"/>
    </xf>
    <xf numFmtId="0" fontId="21" fillId="0" borderId="24" xfId="0" applyFont="1" applyBorder="1" applyAlignment="1">
      <alignment horizontal="left" vertical="top" wrapText="1"/>
    </xf>
    <xf numFmtId="0" fontId="21" fillId="0" borderId="28" xfId="0" applyFont="1" applyBorder="1" applyAlignment="1">
      <alignment horizontal="left" vertical="top" wrapText="1"/>
    </xf>
    <xf numFmtId="0" fontId="21" fillId="0" borderId="14" xfId="0" applyFont="1" applyBorder="1" applyAlignment="1">
      <alignment horizontal="left" vertical="top" wrapText="1"/>
    </xf>
    <xf numFmtId="0" fontId="5" fillId="0" borderId="18" xfId="0" applyFont="1" applyBorder="1" applyAlignment="1">
      <alignment vertical="center" wrapText="1"/>
    </xf>
    <xf numFmtId="0" fontId="5" fillId="0" borderId="19" xfId="0" applyFont="1" applyBorder="1" applyAlignment="1">
      <alignment vertical="center" wrapText="1"/>
    </xf>
    <xf numFmtId="0" fontId="5" fillId="0" borderId="20" xfId="0" applyFont="1" applyBorder="1" applyAlignment="1">
      <alignment vertical="center" wrapText="1"/>
    </xf>
    <xf numFmtId="0" fontId="5" fillId="0" borderId="39" xfId="0" applyFont="1" applyBorder="1" applyAlignment="1">
      <alignment vertical="center" wrapText="1"/>
    </xf>
    <xf numFmtId="0" fontId="5" fillId="0" borderId="40" xfId="0" applyFont="1" applyBorder="1" applyAlignment="1">
      <alignment vertical="center" wrapText="1"/>
    </xf>
    <xf numFmtId="0" fontId="5" fillId="0" borderId="41" xfId="0" applyFont="1" applyBorder="1" applyAlignment="1">
      <alignment vertical="center" wrapText="1"/>
    </xf>
    <xf numFmtId="0" fontId="5" fillId="0" borderId="21"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23" xfId="0" applyFont="1" applyBorder="1" applyAlignment="1">
      <alignment horizontal="center" vertical="center" wrapText="1"/>
    </xf>
    <xf numFmtId="0" fontId="6" fillId="0" borderId="18" xfId="0" applyFont="1" applyBorder="1" applyAlignment="1">
      <alignment horizontal="left" vertical="top" wrapText="1"/>
    </xf>
    <xf numFmtId="0" fontId="6" fillId="0" borderId="19" xfId="0" applyFont="1" applyBorder="1" applyAlignment="1">
      <alignment horizontal="left" vertical="top" wrapText="1"/>
    </xf>
    <xf numFmtId="0" fontId="6" fillId="0" borderId="20" xfId="0" applyFont="1" applyBorder="1" applyAlignment="1">
      <alignment horizontal="left" vertical="top" wrapText="1"/>
    </xf>
    <xf numFmtId="0" fontId="4" fillId="2" borderId="1" xfId="0" applyFont="1" applyFill="1" applyBorder="1" applyAlignment="1">
      <alignment vertical="center" wrapText="1"/>
    </xf>
    <xf numFmtId="0" fontId="4" fillId="2" borderId="2" xfId="0" applyFont="1" applyFill="1" applyBorder="1" applyAlignment="1">
      <alignment vertical="center" wrapText="1"/>
    </xf>
    <xf numFmtId="0" fontId="4" fillId="2" borderId="3" xfId="0" applyFont="1" applyFill="1" applyBorder="1" applyAlignment="1">
      <alignment vertical="center" wrapText="1"/>
    </xf>
    <xf numFmtId="0" fontId="4" fillId="2" borderId="4" xfId="0" applyFont="1" applyFill="1" applyBorder="1" applyAlignment="1">
      <alignment vertical="center" wrapText="1"/>
    </xf>
    <xf numFmtId="0" fontId="4" fillId="2" borderId="0" xfId="0" applyFont="1" applyFill="1" applyBorder="1" applyAlignment="1">
      <alignment vertical="center" wrapText="1"/>
    </xf>
    <xf numFmtId="0" fontId="4" fillId="2" borderId="5" xfId="0" applyFont="1" applyFill="1" applyBorder="1" applyAlignment="1">
      <alignment vertical="center" wrapText="1"/>
    </xf>
    <xf numFmtId="0" fontId="4" fillId="2" borderId="6" xfId="0" applyFont="1" applyFill="1" applyBorder="1" applyAlignment="1">
      <alignment vertical="center" wrapText="1"/>
    </xf>
    <xf numFmtId="0" fontId="4" fillId="2" borderId="7" xfId="0" applyFont="1" applyFill="1" applyBorder="1" applyAlignment="1">
      <alignment vertical="center" wrapText="1"/>
    </xf>
    <xf numFmtId="0" fontId="4" fillId="2" borderId="8" xfId="0" applyFont="1" applyFill="1" applyBorder="1" applyAlignment="1">
      <alignment vertical="center" wrapText="1"/>
    </xf>
    <xf numFmtId="0" fontId="5" fillId="0" borderId="1" xfId="0" applyFont="1" applyBorder="1" applyAlignment="1">
      <alignment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5" fillId="0" borderId="6" xfId="0" applyFont="1" applyBorder="1" applyAlignment="1">
      <alignment vertical="center" wrapText="1"/>
    </xf>
    <xf numFmtId="0" fontId="5" fillId="0" borderId="7" xfId="0" applyFont="1" applyBorder="1" applyAlignment="1">
      <alignment vertical="center" wrapText="1"/>
    </xf>
    <xf numFmtId="0" fontId="5" fillId="0" borderId="8" xfId="0" applyFont="1" applyBorder="1" applyAlignment="1">
      <alignment vertical="center" wrapText="1"/>
    </xf>
    <xf numFmtId="0" fontId="5" fillId="0" borderId="11" xfId="0" applyFont="1" applyBorder="1" applyAlignment="1">
      <alignment vertical="center" wrapText="1"/>
    </xf>
    <xf numFmtId="0" fontId="5" fillId="0" borderId="10" xfId="0" applyFont="1" applyBorder="1" applyAlignment="1">
      <alignment vertical="center" wrapText="1"/>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31" fillId="0" borderId="18" xfId="0" applyFont="1" applyBorder="1" applyAlignment="1">
      <alignment horizontal="left" vertical="top" wrapText="1"/>
    </xf>
    <xf numFmtId="0" fontId="31" fillId="0" borderId="19" xfId="0" applyFont="1" applyBorder="1" applyAlignment="1">
      <alignment horizontal="left" vertical="top" wrapText="1"/>
    </xf>
    <xf numFmtId="0" fontId="31" fillId="0" borderId="20" xfId="0" applyFont="1" applyBorder="1" applyAlignment="1">
      <alignment horizontal="left" vertical="top" wrapText="1"/>
    </xf>
    <xf numFmtId="0" fontId="5" fillId="2" borderId="42"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0" fillId="0" borderId="0" xfId="0" applyAlignment="1">
      <alignment horizontal="left" vertical="top" wrapText="1"/>
    </xf>
    <xf numFmtId="0" fontId="0" fillId="0" borderId="0" xfId="0" applyAlignment="1">
      <alignment horizontal="left" wrapText="1"/>
    </xf>
    <xf numFmtId="0" fontId="13" fillId="5" borderId="24" xfId="0" applyFont="1" applyFill="1" applyBorder="1" applyAlignment="1">
      <alignment horizontal="center" vertical="center" wrapText="1"/>
    </xf>
    <xf numFmtId="0" fontId="13" fillId="5" borderId="25" xfId="0" applyFont="1" applyFill="1" applyBorder="1" applyAlignment="1">
      <alignment horizontal="center" vertical="center" wrapText="1"/>
    </xf>
    <xf numFmtId="0" fontId="13" fillId="5" borderId="24" xfId="0" applyFont="1" applyFill="1" applyBorder="1" applyAlignment="1">
      <alignment vertical="center" wrapText="1"/>
    </xf>
    <xf numFmtId="0" fontId="13" fillId="5" borderId="25" xfId="0" applyFont="1" applyFill="1" applyBorder="1" applyAlignment="1">
      <alignment vertical="center" wrapText="1"/>
    </xf>
    <xf numFmtId="0" fontId="8" fillId="5" borderId="18" xfId="0" applyFont="1" applyFill="1" applyBorder="1" applyAlignment="1">
      <alignment horizontal="center" vertical="center" wrapText="1"/>
    </xf>
    <xf numFmtId="0" fontId="8" fillId="5" borderId="19" xfId="0" applyFont="1" applyFill="1" applyBorder="1" applyAlignment="1">
      <alignment horizontal="center" vertical="center" wrapText="1"/>
    </xf>
    <xf numFmtId="0" fontId="8" fillId="5" borderId="20" xfId="0" applyFont="1" applyFill="1" applyBorder="1" applyAlignment="1">
      <alignment horizontal="center" vertical="center" wrapText="1"/>
    </xf>
    <xf numFmtId="0" fontId="8" fillId="5" borderId="15" xfId="0" applyFont="1" applyFill="1" applyBorder="1" applyAlignment="1">
      <alignment horizontal="center" vertical="center" wrapText="1"/>
    </xf>
    <xf numFmtId="0" fontId="8" fillId="5" borderId="16" xfId="0" applyFont="1" applyFill="1" applyBorder="1" applyAlignment="1">
      <alignment horizontal="center" vertical="center" wrapText="1"/>
    </xf>
    <xf numFmtId="0" fontId="8" fillId="5" borderId="17" xfId="0" applyFont="1" applyFill="1" applyBorder="1" applyAlignment="1">
      <alignment horizontal="center" vertical="center" wrapText="1"/>
    </xf>
    <xf numFmtId="0" fontId="13" fillId="0" borderId="24" xfId="0" applyFont="1" applyBorder="1" applyAlignment="1">
      <alignment horizontal="center" vertical="center" wrapText="1"/>
    </xf>
    <xf numFmtId="0" fontId="13" fillId="0" borderId="25" xfId="0" applyFont="1" applyBorder="1" applyAlignment="1">
      <alignment horizontal="center" vertical="center" wrapText="1"/>
    </xf>
    <xf numFmtId="0" fontId="13" fillId="0" borderId="24" xfId="0" applyFont="1" applyBorder="1" applyAlignment="1">
      <alignment vertical="center" wrapText="1"/>
    </xf>
    <xf numFmtId="0" fontId="13" fillId="0" borderId="25" xfId="0" applyFont="1" applyBorder="1" applyAlignment="1">
      <alignment vertical="center" wrapText="1"/>
    </xf>
    <xf numFmtId="0" fontId="8" fillId="0" borderId="1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7" fillId="0" borderId="25" xfId="0" applyFont="1" applyBorder="1" applyAlignment="1">
      <alignment vertical="center" wrapText="1"/>
    </xf>
    <xf numFmtId="0" fontId="9" fillId="0" borderId="12" xfId="0" applyFont="1" applyBorder="1" applyAlignment="1">
      <alignment horizontal="center" vertical="center" wrapText="1"/>
    </xf>
    <xf numFmtId="0" fontId="9" fillId="0" borderId="48" xfId="0" applyFont="1" applyBorder="1" applyAlignment="1">
      <alignment horizontal="center" vertical="center" wrapText="1"/>
    </xf>
    <xf numFmtId="0" fontId="0" fillId="10" borderId="44" xfId="0" applyFill="1" applyBorder="1" applyAlignment="1">
      <alignment horizontal="center" vertical="center"/>
    </xf>
    <xf numFmtId="0" fontId="0" fillId="10" borderId="47" xfId="0" applyFill="1" applyBorder="1" applyAlignment="1">
      <alignment horizontal="center" vertical="center"/>
    </xf>
    <xf numFmtId="0" fontId="0" fillId="10" borderId="43" xfId="0" applyFill="1" applyBorder="1" applyAlignment="1">
      <alignment horizontal="center" vertical="center"/>
    </xf>
    <xf numFmtId="0" fontId="0" fillId="10" borderId="40" xfId="0" applyFill="1" applyBorder="1" applyAlignment="1">
      <alignment horizontal="center" vertical="center"/>
    </xf>
    <xf numFmtId="0" fontId="0" fillId="11" borderId="43" xfId="0" applyFill="1" applyBorder="1" applyAlignment="1">
      <alignment horizontal="center" vertical="center"/>
    </xf>
    <xf numFmtId="0" fontId="0" fillId="11" borderId="40" xfId="0" applyFill="1" applyBorder="1" applyAlignment="1">
      <alignment horizontal="center" vertical="center"/>
    </xf>
    <xf numFmtId="0" fontId="0" fillId="11" borderId="46" xfId="0" applyFill="1" applyBorder="1" applyAlignment="1">
      <alignment horizontal="center" vertical="center"/>
    </xf>
    <xf numFmtId="0" fontId="0" fillId="11" borderId="41" xfId="0" applyFill="1" applyBorder="1" applyAlignment="1">
      <alignment horizontal="center" vertical="center"/>
    </xf>
    <xf numFmtId="0" fontId="9" fillId="0" borderId="24" xfId="0" applyFont="1" applyBorder="1" applyAlignment="1">
      <alignment horizontal="center" vertical="center" wrapText="1"/>
    </xf>
    <xf numFmtId="0" fontId="9" fillId="0" borderId="25" xfId="0" applyFont="1" applyBorder="1" applyAlignment="1">
      <alignment horizontal="center" vertical="center" wrapText="1"/>
    </xf>
    <xf numFmtId="0" fontId="9" fillId="0" borderId="18" xfId="0" applyFont="1" applyBorder="1" applyAlignment="1">
      <alignment horizontal="right" wrapText="1"/>
    </xf>
    <xf numFmtId="0" fontId="9" fillId="0" borderId="19" xfId="0" applyFont="1" applyBorder="1" applyAlignment="1">
      <alignment horizontal="right" wrapText="1"/>
    </xf>
    <xf numFmtId="0" fontId="9" fillId="0" borderId="20" xfId="0" applyFont="1" applyBorder="1" applyAlignment="1">
      <alignment horizontal="right" wrapText="1"/>
    </xf>
    <xf numFmtId="0" fontId="8" fillId="0" borderId="0" xfId="0" applyFont="1" applyAlignment="1">
      <alignment horizontal="center"/>
    </xf>
    <xf numFmtId="0" fontId="8" fillId="7" borderId="24" xfId="0" applyFont="1" applyFill="1" applyBorder="1" applyAlignment="1">
      <alignment horizontal="center" vertical="center" wrapText="1"/>
    </xf>
    <xf numFmtId="0" fontId="8" fillId="7" borderId="25" xfId="0" applyFont="1" applyFill="1" applyBorder="1" applyAlignment="1">
      <alignment horizontal="center" vertical="center" wrapText="1"/>
    </xf>
    <xf numFmtId="9" fontId="9" fillId="0" borderId="18" xfId="0" applyNumberFormat="1" applyFont="1" applyBorder="1" applyAlignment="1">
      <alignment horizontal="center" wrapText="1"/>
    </xf>
    <xf numFmtId="9" fontId="9" fillId="0" borderId="20" xfId="0" applyNumberFormat="1" applyFont="1" applyBorder="1" applyAlignment="1">
      <alignment horizontal="center" wrapText="1"/>
    </xf>
    <xf numFmtId="0" fontId="9" fillId="0" borderId="18" xfId="0" applyFont="1" applyBorder="1" applyAlignment="1">
      <alignment horizontal="right" vertical="top" wrapText="1"/>
    </xf>
    <xf numFmtId="0" fontId="9" fillId="0" borderId="19" xfId="0" applyFont="1" applyBorder="1" applyAlignment="1">
      <alignment horizontal="right" vertical="top" wrapText="1"/>
    </xf>
    <xf numFmtId="0" fontId="9" fillId="0" borderId="20" xfId="0" applyFont="1" applyBorder="1" applyAlignment="1">
      <alignment horizontal="right" vertical="top" wrapText="1"/>
    </xf>
    <xf numFmtId="0" fontId="7" fillId="0" borderId="30" xfId="0" applyFont="1" applyBorder="1" applyAlignment="1">
      <alignment horizontal="left" vertical="top"/>
    </xf>
    <xf numFmtId="0" fontId="7" fillId="0" borderId="31" xfId="0" applyFont="1" applyBorder="1" applyAlignment="1">
      <alignment horizontal="left" vertical="top"/>
    </xf>
    <xf numFmtId="0" fontId="7" fillId="0" borderId="32" xfId="0" applyFont="1" applyBorder="1" applyAlignment="1">
      <alignment horizontal="left" vertical="top"/>
    </xf>
    <xf numFmtId="0" fontId="7" fillId="0" borderId="37" xfId="0" applyFont="1" applyBorder="1" applyAlignment="1">
      <alignment horizontal="left" vertical="top"/>
    </xf>
    <xf numFmtId="0" fontId="7" fillId="0" borderId="0" xfId="0" applyFont="1" applyBorder="1" applyAlignment="1">
      <alignment horizontal="left" vertical="top"/>
    </xf>
    <xf numFmtId="0" fontId="7" fillId="0" borderId="38" xfId="0" applyFont="1" applyBorder="1" applyAlignment="1">
      <alignment horizontal="left" vertical="top"/>
    </xf>
    <xf numFmtId="0" fontId="7" fillId="0" borderId="33" xfId="0" applyFont="1" applyBorder="1" applyAlignment="1">
      <alignment horizontal="left" vertical="top"/>
    </xf>
    <xf numFmtId="0" fontId="7" fillId="0" borderId="34" xfId="0" applyFont="1" applyBorder="1" applyAlignment="1">
      <alignment horizontal="left" vertical="top"/>
    </xf>
    <xf numFmtId="0" fontId="7" fillId="0" borderId="35" xfId="0" applyFont="1" applyBorder="1" applyAlignment="1">
      <alignment horizontal="left" vertical="top"/>
    </xf>
    <xf numFmtId="0" fontId="9" fillId="0" borderId="31" xfId="0" applyFont="1" applyBorder="1" applyAlignment="1">
      <alignment horizontal="left" vertical="center" wrapText="1"/>
    </xf>
    <xf numFmtId="0" fontId="9" fillId="0" borderId="32" xfId="0" applyFont="1" applyBorder="1" applyAlignment="1">
      <alignment horizontal="left" vertical="center" wrapText="1"/>
    </xf>
  </cellXfs>
  <cellStyles count="1">
    <cellStyle name="Normal" xfId="0" builtinId="0"/>
  </cellStyles>
  <dxfs count="2">
    <dxf>
      <fill>
        <patternFill>
          <bgColor rgb="FFFF0000"/>
        </patternFill>
      </fill>
    </dxf>
    <dxf>
      <font>
        <color rgb="FFFF0000"/>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2667001</xdr:colOff>
      <xdr:row>0</xdr:row>
      <xdr:rowOff>88564</xdr:rowOff>
    </xdr:from>
    <xdr:to>
      <xdr:col>3</xdr:col>
      <xdr:colOff>3673929</xdr:colOff>
      <xdr:row>4</xdr:row>
      <xdr:rowOff>623207</xdr:rowOff>
    </xdr:to>
    <xdr:pic>
      <xdr:nvPicPr>
        <xdr:cNvPr id="2" name="Picture 1" descr="sldn's logo"/>
        <xdr:cNvPicPr>
          <a:picLocks noChangeAspect="1" noChangeArrowheads="1"/>
        </xdr:cNvPicPr>
      </xdr:nvPicPr>
      <xdr:blipFill>
        <a:blip xmlns:r="http://schemas.openxmlformats.org/officeDocument/2006/relationships" r:embed="rId1">
          <a:lum contrast="-30000"/>
          <a:extLst>
            <a:ext uri="{28A0092B-C50C-407E-A947-70E740481C1C}">
              <a14:useLocalDpi xmlns:a14="http://schemas.microsoft.com/office/drawing/2010/main" val="0"/>
            </a:ext>
          </a:extLst>
        </a:blip>
        <a:srcRect/>
        <a:stretch>
          <a:fillRect/>
        </a:stretch>
      </xdr:blipFill>
      <xdr:spPr bwMode="auto">
        <a:xfrm>
          <a:off x="4503965" y="88564"/>
          <a:ext cx="1006928" cy="12966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12248</xdr:colOff>
      <xdr:row>1</xdr:row>
      <xdr:rowOff>64918</xdr:rowOff>
    </xdr:from>
    <xdr:to>
      <xdr:col>0</xdr:col>
      <xdr:colOff>993322</xdr:colOff>
      <xdr:row>4</xdr:row>
      <xdr:rowOff>537513</xdr:rowOff>
    </xdr:to>
    <xdr:pic>
      <xdr:nvPicPr>
        <xdr:cNvPr id="3" name="Picture 2" descr="JPK's logo"/>
        <xdr:cNvPicPr>
          <a:picLocks noChangeAspect="1" noChangeArrowheads="1"/>
        </xdr:cNvPicPr>
      </xdr:nvPicPr>
      <xdr:blipFill>
        <a:blip xmlns:r="http://schemas.openxmlformats.org/officeDocument/2006/relationships" r:embed="rId2">
          <a:lum contrast="-30000"/>
          <a:extLst>
            <a:ext uri="{28A0092B-C50C-407E-A947-70E740481C1C}">
              <a14:useLocalDpi xmlns:a14="http://schemas.microsoft.com/office/drawing/2010/main" val="0"/>
            </a:ext>
          </a:extLst>
        </a:blip>
        <a:srcRect/>
        <a:stretch>
          <a:fillRect/>
        </a:stretch>
      </xdr:blipFill>
      <xdr:spPr bwMode="auto">
        <a:xfrm>
          <a:off x="12248" y="255418"/>
          <a:ext cx="981074" cy="1044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944334</xdr:colOff>
      <xdr:row>1</xdr:row>
      <xdr:rowOff>153761</xdr:rowOff>
    </xdr:from>
    <xdr:to>
      <xdr:col>3</xdr:col>
      <xdr:colOff>439509</xdr:colOff>
      <xdr:row>4</xdr:row>
      <xdr:rowOff>222976</xdr:rowOff>
    </xdr:to>
    <xdr:sp macro="" textlink="">
      <xdr:nvSpPr>
        <xdr:cNvPr id="4" name="Text Box 17"/>
        <xdr:cNvSpPr txBox="1">
          <a:spLocks noChangeArrowheads="1"/>
        </xdr:cNvSpPr>
      </xdr:nvSpPr>
      <xdr:spPr bwMode="auto">
        <a:xfrm>
          <a:off x="944334" y="344261"/>
          <a:ext cx="3781425" cy="640715"/>
        </a:xfrm>
        <a:prstGeom prst="rect">
          <a:avLst/>
        </a:prstGeom>
        <a:solidFill>
          <a:srgbClr val="D8D8D8"/>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algn="ctr">
            <a:spcAft>
              <a:spcPts val="0"/>
            </a:spcAft>
          </a:pPr>
          <a:r>
            <a:rPr lang="en-GB" sz="1400" b="1" i="0">
              <a:effectLst/>
              <a:latin typeface="Arial" panose="020B0604020202020204" pitchFamily="34" charset="0"/>
              <a:ea typeface="Times New Roman" panose="02020603050405020304" pitchFamily="18" charset="0"/>
              <a:cs typeface="Arial" panose="020B0604020202020204" pitchFamily="34" charset="0"/>
            </a:rPr>
            <a:t>KERTAS</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a:p>
          <a:pPr algn="ctr">
            <a:spcAft>
              <a:spcPts val="0"/>
            </a:spcAft>
          </a:pPr>
          <a:r>
            <a:rPr lang="en-GB" sz="1400" b="1" i="0">
              <a:effectLst/>
              <a:latin typeface="Arial" panose="020B0604020202020204" pitchFamily="34" charset="0"/>
              <a:ea typeface="Times New Roman" panose="02020603050405020304" pitchFamily="18" charset="0"/>
              <a:cs typeface="Arial" panose="020B0604020202020204" pitchFamily="34" charset="0"/>
            </a:rPr>
            <a:t>PENILAIAN BERTERUSAN PRESTASI</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a:p>
          <a:pPr>
            <a:spcAft>
              <a:spcPts val="0"/>
            </a:spcAft>
          </a:pPr>
          <a:r>
            <a:rPr lang="en-US" sz="1400" b="1" i="0">
              <a:effectLst/>
              <a:latin typeface="Arial" panose="020B0604020202020204" pitchFamily="34" charset="0"/>
              <a:ea typeface="Times New Roman" panose="02020603050405020304" pitchFamily="18" charset="0"/>
              <a:cs typeface="Arial" panose="020B0604020202020204" pitchFamily="34" charset="0"/>
            </a:rPr>
            <a:t> </a:t>
          </a:r>
          <a:endParaRPr lang="en-MY" sz="1400" b="1" i="0">
            <a:effectLst/>
            <a:latin typeface="Arial" panose="020B0604020202020204" pitchFamily="34" charset="0"/>
            <a:ea typeface="Times New Roman" panose="02020603050405020304" pitchFamily="18" charset="0"/>
            <a:cs typeface="Arial" panose="020B0604020202020204" pitchFamily="34" charset="0"/>
          </a:endParaRPr>
        </a:p>
      </xdr:txBody>
    </xdr:sp>
    <xdr:clientData/>
  </xdr:twoCellAnchor>
  <xdr:twoCellAnchor editAs="oneCell">
    <xdr:from>
      <xdr:col>3</xdr:col>
      <xdr:colOff>386440</xdr:colOff>
      <xdr:row>1</xdr:row>
      <xdr:rowOff>99332</xdr:rowOff>
    </xdr:from>
    <xdr:to>
      <xdr:col>3</xdr:col>
      <xdr:colOff>1429110</xdr:colOff>
      <xdr:row>4</xdr:row>
      <xdr:rowOff>442232</xdr:rowOff>
    </xdr:to>
    <xdr:pic>
      <xdr:nvPicPr>
        <xdr:cNvPr id="5" name="Picture 4" descr="sldn's logo"/>
        <xdr:cNvPicPr/>
      </xdr:nvPicPr>
      <xdr:blipFill>
        <a:blip xmlns:r="http://schemas.openxmlformats.org/officeDocument/2006/relationships" r:embed="rId1">
          <a:lum contrast="-30000"/>
          <a:extLst>
            <a:ext uri="{28A0092B-C50C-407E-A947-70E740481C1C}">
              <a14:useLocalDpi xmlns:a14="http://schemas.microsoft.com/office/drawing/2010/main" val="0"/>
            </a:ext>
          </a:extLst>
        </a:blip>
        <a:srcRect/>
        <a:stretch>
          <a:fillRect/>
        </a:stretch>
      </xdr:blipFill>
      <xdr:spPr bwMode="auto">
        <a:xfrm>
          <a:off x="4672690" y="289832"/>
          <a:ext cx="1042670" cy="9144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23812</xdr:colOff>
      <xdr:row>29</xdr:row>
      <xdr:rowOff>166687</xdr:rowOff>
    </xdr:from>
    <xdr:to>
      <xdr:col>1</xdr:col>
      <xdr:colOff>952500</xdr:colOff>
      <xdr:row>37</xdr:row>
      <xdr:rowOff>0</xdr:rowOff>
    </xdr:to>
    <xdr:sp macro="" textlink="">
      <xdr:nvSpPr>
        <xdr:cNvPr id="2" name="TextBox 1"/>
        <xdr:cNvSpPr txBox="1"/>
      </xdr:nvSpPr>
      <xdr:spPr>
        <a:xfrm>
          <a:off x="23812" y="7596187"/>
          <a:ext cx="2595563" cy="13573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1100">
              <a:latin typeface="Arial" panose="020B0604020202020204" pitchFamily="34" charset="0"/>
              <a:cs typeface="Arial" panose="020B0604020202020204" pitchFamily="34" charset="0"/>
            </a:rPr>
            <a:t>TANDATANGAN COACH</a:t>
          </a:r>
        </a:p>
        <a:p>
          <a:endParaRPr lang="en-MY" sz="1100"/>
        </a:p>
        <a:p>
          <a:endParaRPr lang="en-MY" sz="1100"/>
        </a:p>
        <a:p>
          <a:endParaRPr lang="en-MY" sz="1100"/>
        </a:p>
        <a:p>
          <a:endParaRPr lang="en-MY" sz="1100"/>
        </a:p>
        <a:p>
          <a:pPr algn="l"/>
          <a:r>
            <a:rPr lang="en-MY" sz="1100">
              <a:latin typeface="Arial" panose="020B0604020202020204" pitchFamily="34" charset="0"/>
              <a:cs typeface="Arial" panose="020B0604020202020204" pitchFamily="34" charset="0"/>
            </a:rPr>
            <a:t>NAMA      :</a:t>
          </a:r>
        </a:p>
        <a:p>
          <a:pPr algn="l"/>
          <a:r>
            <a:rPr lang="en-MY" sz="1100">
              <a:latin typeface="Arial" panose="020B0604020202020204" pitchFamily="34" charset="0"/>
              <a:cs typeface="Arial" panose="020B0604020202020204" pitchFamily="34" charset="0"/>
            </a:rPr>
            <a:t>TARIKH   :</a:t>
          </a:r>
        </a:p>
      </xdr:txBody>
    </xdr:sp>
    <xdr:clientData/>
  </xdr:twoCellAnchor>
  <xdr:twoCellAnchor>
    <xdr:from>
      <xdr:col>0</xdr:col>
      <xdr:colOff>47625</xdr:colOff>
      <xdr:row>34</xdr:row>
      <xdr:rowOff>83346</xdr:rowOff>
    </xdr:from>
    <xdr:to>
      <xdr:col>1</xdr:col>
      <xdr:colOff>940594</xdr:colOff>
      <xdr:row>34</xdr:row>
      <xdr:rowOff>83346</xdr:rowOff>
    </xdr:to>
    <xdr:cxnSp macro="">
      <xdr:nvCxnSpPr>
        <xdr:cNvPr id="4" name="Straight Connector 3"/>
        <xdr:cNvCxnSpPr/>
      </xdr:nvCxnSpPr>
      <xdr:spPr>
        <a:xfrm>
          <a:off x="47625" y="8465346"/>
          <a:ext cx="257175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1460500</xdr:colOff>
      <xdr:row>29</xdr:row>
      <xdr:rowOff>154781</xdr:rowOff>
    </xdr:from>
    <xdr:to>
      <xdr:col>3</xdr:col>
      <xdr:colOff>0</xdr:colOff>
      <xdr:row>36</xdr:row>
      <xdr:rowOff>178594</xdr:rowOff>
    </xdr:to>
    <xdr:sp macro="" textlink="">
      <xdr:nvSpPr>
        <xdr:cNvPr id="5" name="TextBox 4"/>
        <xdr:cNvSpPr txBox="1"/>
      </xdr:nvSpPr>
      <xdr:spPr>
        <a:xfrm>
          <a:off x="3132667" y="7383198"/>
          <a:ext cx="2127250" cy="13573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1100">
              <a:latin typeface="Arial" panose="020B0604020202020204" pitchFamily="34" charset="0"/>
              <a:cs typeface="Arial" panose="020B0604020202020204" pitchFamily="34" charset="0"/>
            </a:rPr>
            <a:t>TANDATANGAN PERANTIS</a:t>
          </a:r>
        </a:p>
        <a:p>
          <a:endParaRPr lang="en-MY" sz="1100"/>
        </a:p>
        <a:p>
          <a:endParaRPr lang="en-MY" sz="1100"/>
        </a:p>
        <a:p>
          <a:endParaRPr lang="en-MY" sz="1100"/>
        </a:p>
        <a:p>
          <a:endParaRPr lang="en-MY" sz="1100"/>
        </a:p>
        <a:p>
          <a:pPr algn="l"/>
          <a:r>
            <a:rPr lang="en-MY" sz="1100">
              <a:latin typeface="Arial" panose="020B0604020202020204" pitchFamily="34" charset="0"/>
              <a:cs typeface="Arial" panose="020B0604020202020204" pitchFamily="34" charset="0"/>
            </a:rPr>
            <a:t>NAMA      :</a:t>
          </a:r>
        </a:p>
        <a:p>
          <a:pPr algn="l"/>
          <a:r>
            <a:rPr lang="en-MY" sz="1100">
              <a:latin typeface="Arial" panose="020B0604020202020204" pitchFamily="34" charset="0"/>
              <a:cs typeface="Arial" panose="020B0604020202020204" pitchFamily="34" charset="0"/>
            </a:rPr>
            <a:t>TARIKH   :</a:t>
          </a:r>
        </a:p>
      </xdr:txBody>
    </xdr:sp>
    <xdr:clientData/>
  </xdr:twoCellAnchor>
  <xdr:twoCellAnchor>
    <xdr:from>
      <xdr:col>1</xdr:col>
      <xdr:colOff>1595445</xdr:colOff>
      <xdr:row>34</xdr:row>
      <xdr:rowOff>71439</xdr:rowOff>
    </xdr:from>
    <xdr:to>
      <xdr:col>2</xdr:col>
      <xdr:colOff>1619253</xdr:colOff>
      <xdr:row>34</xdr:row>
      <xdr:rowOff>71439</xdr:rowOff>
    </xdr:to>
    <xdr:cxnSp macro="">
      <xdr:nvCxnSpPr>
        <xdr:cNvPr id="6" name="Straight Connector 5"/>
        <xdr:cNvCxnSpPr/>
      </xdr:nvCxnSpPr>
      <xdr:spPr>
        <a:xfrm>
          <a:off x="3267612" y="8252356"/>
          <a:ext cx="1897058"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16"/>
  <sheetViews>
    <sheetView view="pageBreakPreview" topLeftCell="A11" zoomScale="80" zoomScaleSheetLayoutView="80" workbookViewId="0">
      <selection activeCell="G12" sqref="G12"/>
    </sheetView>
  </sheetViews>
  <sheetFormatPr defaultRowHeight="15" x14ac:dyDescent="0.25"/>
  <cols>
    <col min="1" max="1" width="25.140625" customWidth="1"/>
    <col min="2" max="2" width="31.140625" customWidth="1"/>
    <col min="3" max="3" width="20" customWidth="1"/>
    <col min="4" max="4" width="24.140625" customWidth="1"/>
  </cols>
  <sheetData>
    <row r="1" spans="1:9" ht="15" customHeight="1" x14ac:dyDescent="0.25">
      <c r="A1" s="93"/>
      <c r="B1" s="94"/>
      <c r="C1" s="94"/>
      <c r="D1" s="95"/>
      <c r="E1" s="2"/>
      <c r="F1" s="2"/>
      <c r="G1" s="2"/>
      <c r="H1" s="2"/>
      <c r="I1" s="2"/>
    </row>
    <row r="2" spans="1:9" ht="15" customHeight="1" x14ac:dyDescent="0.25">
      <c r="A2" s="96"/>
      <c r="B2" s="97"/>
      <c r="C2" s="97"/>
      <c r="D2" s="98"/>
      <c r="E2" s="2"/>
      <c r="F2" s="2"/>
      <c r="G2" s="2"/>
      <c r="H2" s="2"/>
      <c r="I2" s="2"/>
    </row>
    <row r="3" spans="1:9" ht="15" customHeight="1" x14ac:dyDescent="0.25">
      <c r="A3" s="96"/>
      <c r="B3" s="97"/>
      <c r="C3" s="97"/>
      <c r="D3" s="98"/>
      <c r="E3" s="2"/>
      <c r="F3" s="2"/>
      <c r="G3" s="2"/>
      <c r="H3" s="2"/>
      <c r="I3" s="2"/>
    </row>
    <row r="4" spans="1:9" ht="15" customHeight="1" x14ac:dyDescent="0.25">
      <c r="A4" s="96"/>
      <c r="B4" s="97"/>
      <c r="C4" s="97"/>
      <c r="D4" s="98"/>
      <c r="E4" s="2"/>
      <c r="F4" s="2"/>
      <c r="G4" s="2"/>
      <c r="H4" s="2"/>
      <c r="I4" s="2"/>
    </row>
    <row r="5" spans="1:9" ht="58.5" customHeight="1" thickBot="1" x14ac:dyDescent="0.3">
      <c r="A5" s="99"/>
      <c r="B5" s="100"/>
      <c r="C5" s="100"/>
      <c r="D5" s="101"/>
      <c r="E5" s="2"/>
      <c r="F5" s="2"/>
      <c r="G5" s="2"/>
      <c r="H5" s="2"/>
      <c r="I5" s="2"/>
    </row>
    <row r="6" spans="1:9" ht="24" customHeight="1" x14ac:dyDescent="0.25">
      <c r="A6" s="3" t="s">
        <v>0</v>
      </c>
      <c r="B6" s="102" t="s">
        <v>64</v>
      </c>
      <c r="C6" s="103"/>
      <c r="D6" s="104"/>
    </row>
    <row r="7" spans="1:9" ht="24" customHeight="1" thickBot="1" x14ac:dyDescent="0.3">
      <c r="A7" s="4" t="s">
        <v>1</v>
      </c>
      <c r="B7" s="105"/>
      <c r="C7" s="106"/>
      <c r="D7" s="107"/>
    </row>
    <row r="8" spans="1:9" ht="31.5" x14ac:dyDescent="0.25">
      <c r="A8" s="3" t="s">
        <v>2</v>
      </c>
      <c r="B8" s="108" t="s">
        <v>65</v>
      </c>
      <c r="C8" s="110" t="s">
        <v>4</v>
      </c>
      <c r="D8" s="112">
        <v>2</v>
      </c>
    </row>
    <row r="9" spans="1:9" ht="48" customHeight="1" thickBot="1" x14ac:dyDescent="0.3">
      <c r="A9" s="5" t="s">
        <v>3</v>
      </c>
      <c r="B9" s="109"/>
      <c r="C9" s="111"/>
      <c r="D9" s="113"/>
    </row>
    <row r="10" spans="1:9" ht="294" customHeight="1" thickBot="1" x14ac:dyDescent="0.3">
      <c r="A10" s="117" t="s">
        <v>5</v>
      </c>
      <c r="B10" s="90" t="s">
        <v>81</v>
      </c>
      <c r="C10" s="91"/>
      <c r="D10" s="92"/>
    </row>
    <row r="11" spans="1:9" ht="366.75" customHeight="1" thickBot="1" x14ac:dyDescent="0.3">
      <c r="A11" s="118"/>
      <c r="B11" s="114" t="s">
        <v>84</v>
      </c>
      <c r="C11" s="115"/>
      <c r="D11" s="116"/>
    </row>
    <row r="12" spans="1:9" ht="55.5" customHeight="1" thickBot="1" x14ac:dyDescent="0.3">
      <c r="A12" s="74" t="s">
        <v>6</v>
      </c>
      <c r="B12" s="81"/>
      <c r="C12" s="82"/>
      <c r="D12" s="83"/>
    </row>
    <row r="13" spans="1:9" ht="81" customHeight="1" thickBot="1" x14ac:dyDescent="0.3">
      <c r="A13" s="6" t="s">
        <v>7</v>
      </c>
      <c r="B13" s="84"/>
      <c r="C13" s="85"/>
      <c r="D13" s="86"/>
    </row>
    <row r="14" spans="1:9" ht="84" customHeight="1" thickBot="1" x14ac:dyDescent="0.3">
      <c r="A14" s="6" t="s">
        <v>8</v>
      </c>
      <c r="B14" s="87"/>
      <c r="C14" s="88"/>
      <c r="D14" s="89"/>
    </row>
    <row r="15" spans="1:9" ht="45.75" customHeight="1" thickBot="1" x14ac:dyDescent="0.3">
      <c r="A15" s="29" t="s">
        <v>52</v>
      </c>
      <c r="B15" s="30"/>
      <c r="C15" s="31" t="s">
        <v>53</v>
      </c>
      <c r="D15" s="58" t="e">
        <f>'Mukasurat 5'!C4</f>
        <v>#DIV/0!</v>
      </c>
    </row>
    <row r="16" spans="1:9" x14ac:dyDescent="0.25">
      <c r="D16" s="52"/>
    </row>
  </sheetData>
  <protectedRanges>
    <protectedRange sqref="B15" name="Range1"/>
  </protectedRanges>
  <mergeCells count="11">
    <mergeCell ref="B12:D12"/>
    <mergeCell ref="B13:D13"/>
    <mergeCell ref="B14:D14"/>
    <mergeCell ref="B10:D10"/>
    <mergeCell ref="A1:D5"/>
    <mergeCell ref="B6:D7"/>
    <mergeCell ref="B8:B9"/>
    <mergeCell ref="C8:C9"/>
    <mergeCell ref="D8:D9"/>
    <mergeCell ref="B11:D11"/>
    <mergeCell ref="A10:A11"/>
  </mergeCells>
  <conditionalFormatting sqref="D15">
    <cfRule type="cellIs" dxfId="1" priority="1" operator="lessThan">
      <formula>60</formula>
    </cfRule>
  </conditionalFormatting>
  <pageMargins left="0.7" right="0.7" top="0.75" bottom="0.75" header="0.3" footer="0.3"/>
  <pageSetup scale="5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27"/>
  <sheetViews>
    <sheetView view="pageBreakPreview" topLeftCell="A17" zoomScale="90" zoomScaleSheetLayoutView="90" workbookViewId="0">
      <selection activeCell="B24" sqref="B24"/>
    </sheetView>
  </sheetViews>
  <sheetFormatPr defaultRowHeight="15" x14ac:dyDescent="0.25"/>
  <cols>
    <col min="1" max="1" width="4.7109375" customWidth="1"/>
    <col min="2" max="2" width="35.7109375" customWidth="1"/>
    <col min="3" max="12" width="6.7109375" customWidth="1"/>
  </cols>
  <sheetData>
    <row r="1" spans="1:12" ht="228" customHeight="1" x14ac:dyDescent="0.25">
      <c r="A1" s="119" t="s">
        <v>82</v>
      </c>
      <c r="B1" s="119"/>
      <c r="C1" s="119"/>
      <c r="D1" s="119"/>
      <c r="E1" s="119"/>
      <c r="F1" s="119"/>
      <c r="G1" s="119"/>
      <c r="H1" s="119"/>
      <c r="I1" s="119"/>
      <c r="J1" s="119"/>
      <c r="K1" s="119"/>
      <c r="L1" s="119"/>
    </row>
    <row r="3" spans="1:12" ht="91.5" customHeight="1" x14ac:dyDescent="0.25">
      <c r="A3" s="120" t="s">
        <v>34</v>
      </c>
      <c r="B3" s="120"/>
      <c r="C3" s="120"/>
      <c r="D3" s="120"/>
      <c r="E3" s="120"/>
      <c r="F3" s="120"/>
      <c r="G3" s="120"/>
      <c r="H3" s="120"/>
      <c r="I3" s="120"/>
      <c r="J3" s="120"/>
      <c r="K3" s="120"/>
      <c r="L3" s="120"/>
    </row>
    <row r="4" spans="1:12" ht="13.5" customHeight="1" thickBot="1" x14ac:dyDescent="0.3"/>
    <row r="5" spans="1:12" ht="44.25" customHeight="1" thickBot="1" x14ac:dyDescent="0.3">
      <c r="A5" s="121" t="s">
        <v>18</v>
      </c>
      <c r="B5" s="123" t="s">
        <v>9</v>
      </c>
      <c r="C5" s="125" t="s">
        <v>10</v>
      </c>
      <c r="D5" s="126"/>
      <c r="E5" s="126"/>
      <c r="F5" s="126"/>
      <c r="G5" s="127"/>
      <c r="H5" s="125" t="s">
        <v>11</v>
      </c>
      <c r="I5" s="126"/>
      <c r="J5" s="126"/>
      <c r="K5" s="126"/>
      <c r="L5" s="127"/>
    </row>
    <row r="6" spans="1:12" ht="31.5" customHeight="1" thickBot="1" x14ac:dyDescent="0.3">
      <c r="A6" s="122"/>
      <c r="B6" s="124"/>
      <c r="C6" s="23">
        <v>0</v>
      </c>
      <c r="D6" s="24" t="s">
        <v>15</v>
      </c>
      <c r="E6" s="24" t="s">
        <v>16</v>
      </c>
      <c r="F6" s="24" t="s">
        <v>17</v>
      </c>
      <c r="G6" s="23">
        <v>7</v>
      </c>
      <c r="H6" s="23">
        <v>0</v>
      </c>
      <c r="I6" s="24" t="s">
        <v>15</v>
      </c>
      <c r="J6" s="24" t="s">
        <v>16</v>
      </c>
      <c r="K6" s="24" t="s">
        <v>17</v>
      </c>
      <c r="L6" s="23">
        <v>7</v>
      </c>
    </row>
    <row r="7" spans="1:12" ht="90" customHeight="1" thickBot="1" x14ac:dyDescent="0.3">
      <c r="A7" s="17" t="s">
        <v>12</v>
      </c>
      <c r="B7" s="18" t="s">
        <v>21</v>
      </c>
      <c r="C7" s="14"/>
      <c r="D7" s="14"/>
      <c r="E7" s="14"/>
      <c r="F7" s="14"/>
      <c r="G7" s="14"/>
      <c r="H7" s="14"/>
      <c r="I7" s="14"/>
      <c r="J7" s="14"/>
      <c r="K7" s="14"/>
      <c r="L7" s="14"/>
    </row>
    <row r="8" spans="1:12" ht="81.75" customHeight="1" thickBot="1" x14ac:dyDescent="0.3">
      <c r="A8" s="12">
        <v>1</v>
      </c>
      <c r="B8" s="56" t="s">
        <v>85</v>
      </c>
      <c r="C8" s="47"/>
      <c r="D8" s="48"/>
      <c r="E8" s="48"/>
      <c r="F8" s="48"/>
      <c r="G8" s="48"/>
      <c r="H8" s="49"/>
      <c r="I8" s="49"/>
      <c r="J8" s="49"/>
      <c r="K8" s="49"/>
      <c r="L8" s="49"/>
    </row>
    <row r="9" spans="1:12" ht="88.5" customHeight="1" thickBot="1" x14ac:dyDescent="0.3">
      <c r="A9" s="12">
        <v>2</v>
      </c>
      <c r="B9" s="56" t="s">
        <v>86</v>
      </c>
      <c r="C9" s="47"/>
      <c r="D9" s="48"/>
      <c r="E9" s="48"/>
      <c r="F9" s="48"/>
      <c r="G9" s="48"/>
      <c r="H9" s="49"/>
      <c r="I9" s="49"/>
      <c r="J9" s="49"/>
      <c r="K9" s="49"/>
      <c r="L9" s="49"/>
    </row>
    <row r="10" spans="1:12" ht="81" customHeight="1" thickBot="1" x14ac:dyDescent="0.3">
      <c r="A10" s="12">
        <v>3</v>
      </c>
      <c r="B10" s="56" t="s">
        <v>87</v>
      </c>
      <c r="C10" s="47"/>
      <c r="D10" s="48"/>
      <c r="E10" s="48"/>
      <c r="F10" s="48"/>
      <c r="G10" s="48"/>
      <c r="H10" s="49"/>
      <c r="I10" s="49"/>
      <c r="J10" s="49"/>
      <c r="K10" s="49"/>
      <c r="L10" s="49"/>
    </row>
    <row r="11" spans="1:12" ht="78" customHeight="1" thickBot="1" x14ac:dyDescent="0.3">
      <c r="A11" s="12">
        <v>4</v>
      </c>
      <c r="B11" s="56" t="s">
        <v>88</v>
      </c>
      <c r="C11" s="47"/>
      <c r="D11" s="48"/>
      <c r="E11" s="48"/>
      <c r="F11" s="48"/>
      <c r="G11" s="48"/>
      <c r="H11" s="49"/>
      <c r="I11" s="49"/>
      <c r="J11" s="49"/>
      <c r="K11" s="49"/>
      <c r="L11" s="49"/>
    </row>
    <row r="12" spans="1:12" ht="54" customHeight="1" thickBot="1" x14ac:dyDescent="0.3">
      <c r="A12" s="12">
        <v>5</v>
      </c>
      <c r="B12" s="56" t="s">
        <v>89</v>
      </c>
      <c r="C12" s="47"/>
      <c r="D12" s="48"/>
      <c r="E12" s="48"/>
      <c r="F12" s="48"/>
      <c r="G12" s="48"/>
      <c r="H12" s="49"/>
      <c r="I12" s="49"/>
      <c r="J12" s="49"/>
      <c r="K12" s="49"/>
      <c r="L12" s="49"/>
    </row>
    <row r="13" spans="1:12" ht="104.25" customHeight="1" thickBot="1" x14ac:dyDescent="0.3">
      <c r="A13" s="12">
        <v>6</v>
      </c>
      <c r="B13" s="56" t="s">
        <v>90</v>
      </c>
      <c r="C13" s="47"/>
      <c r="D13" s="48"/>
      <c r="E13" s="48"/>
      <c r="F13" s="48"/>
      <c r="G13" s="48"/>
      <c r="H13" s="49"/>
      <c r="I13" s="49"/>
      <c r="J13" s="49"/>
      <c r="K13" s="49"/>
      <c r="L13" s="49"/>
    </row>
    <row r="14" spans="1:12" ht="83.25" customHeight="1" thickBot="1" x14ac:dyDescent="0.3">
      <c r="A14" s="12">
        <v>7</v>
      </c>
      <c r="B14" s="56" t="s">
        <v>91</v>
      </c>
      <c r="C14" s="47"/>
      <c r="D14" s="48"/>
      <c r="E14" s="48"/>
      <c r="F14" s="48"/>
      <c r="G14" s="48"/>
      <c r="H14" s="49"/>
      <c r="I14" s="49"/>
      <c r="J14" s="49"/>
      <c r="K14" s="49"/>
      <c r="L14" s="49"/>
    </row>
    <row r="15" spans="1:12" ht="69.75" customHeight="1" thickBot="1" x14ac:dyDescent="0.3">
      <c r="A15" s="12">
        <v>8</v>
      </c>
      <c r="B15" s="56" t="s">
        <v>92</v>
      </c>
      <c r="C15" s="47"/>
      <c r="D15" s="48"/>
      <c r="E15" s="48"/>
      <c r="F15" s="48"/>
      <c r="G15" s="48"/>
      <c r="H15" s="49"/>
      <c r="I15" s="49"/>
      <c r="J15" s="49"/>
      <c r="K15" s="49"/>
      <c r="L15" s="49"/>
    </row>
    <row r="16" spans="1:12" ht="81" customHeight="1" thickBot="1" x14ac:dyDescent="0.3">
      <c r="A16" s="12">
        <v>9</v>
      </c>
      <c r="B16" s="56" t="s">
        <v>93</v>
      </c>
      <c r="C16" s="47"/>
      <c r="D16" s="48"/>
      <c r="E16" s="48"/>
      <c r="F16" s="48"/>
      <c r="G16" s="48"/>
      <c r="H16" s="49"/>
      <c r="I16" s="49"/>
      <c r="J16" s="49"/>
      <c r="K16" s="49"/>
      <c r="L16" s="49"/>
    </row>
    <row r="17" spans="1:12" ht="77.25" customHeight="1" thickBot="1" x14ac:dyDescent="0.3">
      <c r="A17" s="12">
        <v>10</v>
      </c>
      <c r="B17" s="56" t="s">
        <v>94</v>
      </c>
      <c r="C17" s="47"/>
      <c r="D17" s="48"/>
      <c r="E17" s="48"/>
      <c r="F17" s="48"/>
      <c r="G17" s="48"/>
      <c r="H17" s="49"/>
      <c r="I17" s="49"/>
      <c r="J17" s="49"/>
      <c r="K17" s="49"/>
      <c r="L17" s="49"/>
    </row>
    <row r="18" spans="1:12" ht="85.5" customHeight="1" thickBot="1" x14ac:dyDescent="0.3">
      <c r="A18" s="12">
        <v>11</v>
      </c>
      <c r="B18" s="56" t="s">
        <v>95</v>
      </c>
      <c r="C18" s="47"/>
      <c r="D18" s="48"/>
      <c r="E18" s="48"/>
      <c r="F18" s="48"/>
      <c r="G18" s="48"/>
      <c r="H18" s="49"/>
      <c r="I18" s="49"/>
      <c r="J18" s="49"/>
      <c r="K18" s="49"/>
      <c r="L18" s="49"/>
    </row>
    <row r="19" spans="1:12" ht="69" customHeight="1" thickBot="1" x14ac:dyDescent="0.3">
      <c r="A19" s="12">
        <v>12</v>
      </c>
      <c r="B19" s="56" t="s">
        <v>96</v>
      </c>
      <c r="C19" s="47"/>
      <c r="D19" s="48"/>
      <c r="E19" s="48"/>
      <c r="F19" s="48"/>
      <c r="G19" s="48"/>
      <c r="H19" s="49"/>
      <c r="I19" s="49"/>
      <c r="J19" s="49"/>
      <c r="K19" s="49"/>
      <c r="L19" s="49"/>
    </row>
    <row r="20" spans="1:12" ht="84" customHeight="1" thickBot="1" x14ac:dyDescent="0.3">
      <c r="A20" s="12">
        <v>13</v>
      </c>
      <c r="B20" s="56" t="s">
        <v>97</v>
      </c>
      <c r="C20" s="47"/>
      <c r="D20" s="48"/>
      <c r="E20" s="48"/>
      <c r="F20" s="48"/>
      <c r="G20" s="48"/>
      <c r="H20" s="49"/>
      <c r="I20" s="49"/>
      <c r="J20" s="49"/>
      <c r="K20" s="49"/>
      <c r="L20" s="49"/>
    </row>
    <row r="21" spans="1:12" ht="78.75" customHeight="1" thickBot="1" x14ac:dyDescent="0.3">
      <c r="A21" s="12">
        <v>14</v>
      </c>
      <c r="B21" s="56" t="s">
        <v>98</v>
      </c>
      <c r="C21" s="47"/>
      <c r="D21" s="48"/>
      <c r="E21" s="48"/>
      <c r="F21" s="48"/>
      <c r="G21" s="48"/>
      <c r="H21" s="49"/>
      <c r="I21" s="49"/>
      <c r="J21" s="49"/>
      <c r="K21" s="49"/>
      <c r="L21" s="49"/>
    </row>
    <row r="22" spans="1:12" ht="67.5" customHeight="1" thickBot="1" x14ac:dyDescent="0.3">
      <c r="A22" s="12">
        <v>15</v>
      </c>
      <c r="B22" s="56" t="s">
        <v>99</v>
      </c>
      <c r="C22" s="47"/>
      <c r="D22" s="48"/>
      <c r="E22" s="48"/>
      <c r="F22" s="48"/>
      <c r="G22" s="48"/>
      <c r="H22" s="49"/>
      <c r="I22" s="49"/>
      <c r="J22" s="49"/>
      <c r="K22" s="49"/>
      <c r="L22" s="49"/>
    </row>
    <row r="23" spans="1:12" ht="54" customHeight="1" thickBot="1" x14ac:dyDescent="0.3">
      <c r="A23" s="12">
        <v>16</v>
      </c>
      <c r="B23" s="56" t="s">
        <v>100</v>
      </c>
      <c r="C23" s="47"/>
      <c r="D23" s="48"/>
      <c r="E23" s="48"/>
      <c r="F23" s="48"/>
      <c r="G23" s="48"/>
      <c r="H23" s="49"/>
      <c r="I23" s="49"/>
      <c r="J23" s="49"/>
      <c r="K23" s="49"/>
      <c r="L23" s="49"/>
    </row>
    <row r="24" spans="1:12" ht="66.75" customHeight="1" thickBot="1" x14ac:dyDescent="0.3">
      <c r="A24" s="12">
        <v>17</v>
      </c>
      <c r="B24" s="56" t="s">
        <v>101</v>
      </c>
      <c r="C24" s="47"/>
      <c r="D24" s="48"/>
      <c r="E24" s="48"/>
      <c r="F24" s="48"/>
      <c r="G24" s="48"/>
      <c r="H24" s="49"/>
      <c r="I24" s="49"/>
      <c r="J24" s="49"/>
      <c r="K24" s="49"/>
      <c r="L24" s="49"/>
    </row>
    <row r="25" spans="1:12" ht="48" customHeight="1" thickBot="1" x14ac:dyDescent="0.3">
      <c r="A25" s="12"/>
      <c r="B25" s="32" t="s">
        <v>13</v>
      </c>
      <c r="C25" s="37"/>
      <c r="D25" s="38"/>
      <c r="E25" s="39">
        <f>SUM(C8:G24)</f>
        <v>0</v>
      </c>
      <c r="F25" s="38"/>
      <c r="G25" s="40"/>
      <c r="H25" s="37"/>
      <c r="I25" s="38"/>
      <c r="J25" s="39">
        <f>SUM(H8:L24)</f>
        <v>0</v>
      </c>
      <c r="K25" s="38"/>
      <c r="L25" s="40"/>
    </row>
    <row r="26" spans="1:12" ht="48" customHeight="1" thickBot="1" x14ac:dyDescent="0.3">
      <c r="A26" s="12"/>
      <c r="B26" s="32" t="s">
        <v>14</v>
      </c>
      <c r="C26" s="33"/>
      <c r="D26" s="41"/>
      <c r="E26" s="42">
        <f>COUNTA(B8:B24)*7</f>
        <v>119</v>
      </c>
      <c r="F26" s="41"/>
      <c r="G26" s="41"/>
      <c r="H26" s="33"/>
      <c r="I26" s="41"/>
      <c r="J26" s="42">
        <f>COUNTA(B8:B24)*7</f>
        <v>119</v>
      </c>
      <c r="K26" s="41"/>
      <c r="L26" s="43"/>
    </row>
    <row r="27" spans="1:12" x14ac:dyDescent="0.25">
      <c r="A27" s="9"/>
    </row>
  </sheetData>
  <protectedRanges>
    <protectedRange sqref="C8:L24" name="BahagianA"/>
  </protectedRanges>
  <mergeCells count="6">
    <mergeCell ref="A1:L1"/>
    <mergeCell ref="A3:L3"/>
    <mergeCell ref="A5:A6"/>
    <mergeCell ref="B5:B6"/>
    <mergeCell ref="C5:G5"/>
    <mergeCell ref="H5:L5"/>
  </mergeCells>
  <dataValidations count="5">
    <dataValidation type="whole" allowBlank="1" showInputMessage="1" showErrorMessage="1" errorTitle="Perhatian!!!!" error="Sila masukkan markah mengikut skala yang diberikan" sqref="G8:G24 L8:L24">
      <formula1>7</formula1>
      <formula2>7</formula2>
    </dataValidation>
    <dataValidation type="whole" allowBlank="1" showInputMessage="1" showErrorMessage="1" errorTitle="Perhatian!!!" error="Sila masukkan markah mengikut skala yang diberikan" sqref="F8:F24 K8:K24">
      <formula1>5</formula1>
      <formula2>6</formula2>
    </dataValidation>
    <dataValidation type="whole" allowBlank="1" showInputMessage="1" showErrorMessage="1" errorTitle="Perhatian!!" error="Sila masukkan markah mengikut skala yang diberikan" sqref="E8:E24 J8:J24">
      <formula1>3</formula1>
      <formula2>4</formula2>
    </dataValidation>
    <dataValidation type="whole" allowBlank="1" showInputMessage="1" showErrorMessage="1" errorTitle="Perhatian!" error="Sila masukkan markah mengikut skala yang diberikan" sqref="D8:D24 I8:I24">
      <formula1>1</formula1>
      <formula2>2</formula2>
    </dataValidation>
    <dataValidation type="whole" allowBlank="1" showInputMessage="1" showErrorMessage="1" errorTitle="Perhatian" error="Sila masukkan markah mengikut skala yang diberikan" sqref="C8:C24 H8:H24">
      <formula1>0</formula1>
      <formula2>0</formula2>
    </dataValidation>
  </dataValidations>
  <pageMargins left="0.7" right="0.7" top="0.75" bottom="0.75" header="0.3" footer="0.3"/>
  <pageSetup scale="8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47"/>
  <sheetViews>
    <sheetView view="pageBreakPreview" topLeftCell="A32" zoomScale="90" zoomScaleSheetLayoutView="90" workbookViewId="0">
      <selection activeCell="B38" sqref="B38"/>
    </sheetView>
  </sheetViews>
  <sheetFormatPr defaultRowHeight="15" x14ac:dyDescent="0.25"/>
  <cols>
    <col min="1" max="1" width="6.140625" customWidth="1"/>
    <col min="2" max="2" width="46.42578125" customWidth="1"/>
    <col min="3" max="12" width="6.7109375" customWidth="1"/>
  </cols>
  <sheetData>
    <row r="1" spans="1:12" ht="45" customHeight="1" thickBot="1" x14ac:dyDescent="0.3">
      <c r="A1" s="121" t="s">
        <v>18</v>
      </c>
      <c r="B1" s="123" t="s">
        <v>9</v>
      </c>
      <c r="C1" s="125" t="s">
        <v>10</v>
      </c>
      <c r="D1" s="126"/>
      <c r="E1" s="126"/>
      <c r="F1" s="126"/>
      <c r="G1" s="127"/>
      <c r="H1" s="125" t="s">
        <v>11</v>
      </c>
      <c r="I1" s="126"/>
      <c r="J1" s="126"/>
      <c r="K1" s="126"/>
      <c r="L1" s="127"/>
    </row>
    <row r="2" spans="1:12" ht="32.1" customHeight="1" thickBot="1" x14ac:dyDescent="0.3">
      <c r="A2" s="122"/>
      <c r="B2" s="124"/>
      <c r="C2" s="23">
        <v>0</v>
      </c>
      <c r="D2" s="24" t="s">
        <v>15</v>
      </c>
      <c r="E2" s="24" t="s">
        <v>16</v>
      </c>
      <c r="F2" s="24" t="s">
        <v>17</v>
      </c>
      <c r="G2" s="23">
        <v>7</v>
      </c>
      <c r="H2" s="23">
        <v>0</v>
      </c>
      <c r="I2" s="24" t="s">
        <v>15</v>
      </c>
      <c r="J2" s="24" t="s">
        <v>16</v>
      </c>
      <c r="K2" s="24" t="s">
        <v>17</v>
      </c>
      <c r="L2" s="23">
        <v>7</v>
      </c>
    </row>
    <row r="3" spans="1:12" ht="90" customHeight="1" thickBot="1" x14ac:dyDescent="0.3">
      <c r="A3" s="10" t="s">
        <v>19</v>
      </c>
      <c r="B3" s="11" t="s">
        <v>22</v>
      </c>
      <c r="C3" s="14"/>
      <c r="D3" s="14"/>
      <c r="E3" s="14"/>
      <c r="F3" s="14"/>
      <c r="G3" s="14"/>
      <c r="H3" s="14"/>
      <c r="I3" s="14"/>
      <c r="J3" s="14"/>
      <c r="K3" s="14"/>
      <c r="L3" s="14"/>
    </row>
    <row r="4" spans="1:12" ht="59.25" customHeight="1" thickBot="1" x14ac:dyDescent="0.3">
      <c r="A4" s="8">
        <v>1</v>
      </c>
      <c r="B4" s="57" t="s">
        <v>74</v>
      </c>
      <c r="C4" s="47"/>
      <c r="D4" s="48"/>
      <c r="E4" s="48"/>
      <c r="F4" s="48"/>
      <c r="G4" s="48"/>
      <c r="H4" s="49"/>
      <c r="I4" s="49"/>
      <c r="J4" s="49"/>
      <c r="K4" s="49"/>
      <c r="L4" s="49"/>
    </row>
    <row r="5" spans="1:12" ht="57.75" customHeight="1" thickBot="1" x14ac:dyDescent="0.3">
      <c r="A5" s="8">
        <v>2</v>
      </c>
      <c r="B5" s="57" t="s">
        <v>61</v>
      </c>
      <c r="C5" s="47"/>
      <c r="D5" s="48"/>
      <c r="E5" s="48"/>
      <c r="F5" s="48"/>
      <c r="G5" s="48"/>
      <c r="H5" s="49"/>
      <c r="I5" s="49"/>
      <c r="J5" s="49"/>
      <c r="K5" s="49"/>
      <c r="L5" s="49"/>
    </row>
    <row r="6" spans="1:12" ht="63" customHeight="1" thickBot="1" x14ac:dyDescent="0.3">
      <c r="A6" s="8">
        <v>3</v>
      </c>
      <c r="B6" s="57" t="s">
        <v>62</v>
      </c>
      <c r="C6" s="47"/>
      <c r="D6" s="48"/>
      <c r="E6" s="48"/>
      <c r="F6" s="48"/>
      <c r="G6" s="48"/>
      <c r="H6" s="49"/>
      <c r="I6" s="49"/>
      <c r="J6" s="49"/>
      <c r="K6" s="49"/>
      <c r="L6" s="49"/>
    </row>
    <row r="7" spans="1:12" ht="63.75" customHeight="1" thickBot="1" x14ac:dyDescent="0.3">
      <c r="A7" s="8">
        <v>4</v>
      </c>
      <c r="B7" s="57" t="s">
        <v>63</v>
      </c>
      <c r="C7" s="47"/>
      <c r="D7" s="48"/>
      <c r="E7" s="48"/>
      <c r="F7" s="48"/>
      <c r="G7" s="48"/>
      <c r="H7" s="49"/>
      <c r="I7" s="49"/>
      <c r="J7" s="49"/>
      <c r="K7" s="49"/>
      <c r="L7" s="49"/>
    </row>
    <row r="8" spans="1:12" ht="62.25" customHeight="1" thickBot="1" x14ac:dyDescent="0.3">
      <c r="A8" s="8">
        <v>5</v>
      </c>
      <c r="B8" s="57" t="s">
        <v>77</v>
      </c>
      <c r="C8" s="47"/>
      <c r="D8" s="48"/>
      <c r="E8" s="48"/>
      <c r="F8" s="48"/>
      <c r="G8" s="48"/>
      <c r="H8" s="49"/>
      <c r="I8" s="49"/>
      <c r="J8" s="49"/>
      <c r="K8" s="49"/>
      <c r="L8" s="49"/>
    </row>
    <row r="9" spans="1:12" ht="63" customHeight="1" thickBot="1" x14ac:dyDescent="0.3">
      <c r="A9" s="8">
        <v>6</v>
      </c>
      <c r="B9" s="57" t="s">
        <v>79</v>
      </c>
      <c r="C9" s="47"/>
      <c r="D9" s="48"/>
      <c r="E9" s="48"/>
      <c r="F9" s="48"/>
      <c r="G9" s="48"/>
      <c r="H9" s="49"/>
      <c r="I9" s="49"/>
      <c r="J9" s="49"/>
      <c r="K9" s="49"/>
      <c r="L9" s="49"/>
    </row>
    <row r="10" spans="1:12" ht="61.5" customHeight="1" thickBot="1" x14ac:dyDescent="0.3">
      <c r="A10" s="8">
        <v>7</v>
      </c>
      <c r="B10" s="57" t="s">
        <v>78</v>
      </c>
      <c r="C10" s="47"/>
      <c r="D10" s="48"/>
      <c r="E10" s="48"/>
      <c r="F10" s="48"/>
      <c r="G10" s="48"/>
      <c r="H10" s="49"/>
      <c r="I10" s="49"/>
      <c r="J10" s="49"/>
      <c r="K10" s="49"/>
      <c r="L10" s="49"/>
    </row>
    <row r="11" spans="1:12" ht="61.5" customHeight="1" thickBot="1" x14ac:dyDescent="0.3">
      <c r="A11" s="8">
        <v>8</v>
      </c>
      <c r="B11" s="57" t="s">
        <v>66</v>
      </c>
      <c r="C11" s="47"/>
      <c r="D11" s="48"/>
      <c r="E11" s="48"/>
      <c r="F11" s="48"/>
      <c r="G11" s="48"/>
      <c r="H11" s="49"/>
      <c r="I11" s="49"/>
      <c r="J11" s="49"/>
      <c r="K11" s="49"/>
      <c r="L11" s="49"/>
    </row>
    <row r="12" spans="1:12" ht="50.1" customHeight="1" thickBot="1" x14ac:dyDescent="0.3">
      <c r="A12" s="8">
        <v>9</v>
      </c>
      <c r="B12" s="57" t="s">
        <v>54</v>
      </c>
      <c r="C12" s="47"/>
      <c r="D12" s="48"/>
      <c r="E12" s="48"/>
      <c r="F12" s="48"/>
      <c r="G12" s="48"/>
      <c r="H12" s="49"/>
      <c r="I12" s="49"/>
      <c r="J12" s="49"/>
      <c r="K12" s="49"/>
      <c r="L12" s="49"/>
    </row>
    <row r="13" spans="1:12" ht="63.75" customHeight="1" thickBot="1" x14ac:dyDescent="0.3">
      <c r="A13" s="8">
        <v>10</v>
      </c>
      <c r="B13" s="57" t="s">
        <v>75</v>
      </c>
      <c r="C13" s="47"/>
      <c r="D13" s="48"/>
      <c r="E13" s="48"/>
      <c r="F13" s="48"/>
      <c r="G13" s="48"/>
      <c r="H13" s="49"/>
      <c r="I13" s="49"/>
      <c r="J13" s="49"/>
      <c r="K13" s="49"/>
      <c r="L13" s="49"/>
    </row>
    <row r="14" spans="1:12" ht="70.5" customHeight="1" thickBot="1" x14ac:dyDescent="0.3">
      <c r="A14" s="8">
        <v>11</v>
      </c>
      <c r="B14" s="57" t="s">
        <v>76</v>
      </c>
      <c r="C14" s="47"/>
      <c r="D14" s="48"/>
      <c r="E14" s="48"/>
      <c r="F14" s="48"/>
      <c r="G14" s="48"/>
      <c r="H14" s="49"/>
      <c r="I14" s="49"/>
      <c r="J14" s="49"/>
      <c r="K14" s="49"/>
      <c r="L14" s="49"/>
    </row>
    <row r="15" spans="1:12" ht="61.5" customHeight="1" thickBot="1" x14ac:dyDescent="0.3">
      <c r="A15" s="8">
        <v>12</v>
      </c>
      <c r="B15" s="57" t="s">
        <v>68</v>
      </c>
      <c r="C15" s="47"/>
      <c r="D15" s="48"/>
      <c r="E15" s="48"/>
      <c r="F15" s="48"/>
      <c r="G15" s="48"/>
      <c r="H15" s="49"/>
      <c r="I15" s="49"/>
      <c r="J15" s="49"/>
      <c r="K15" s="49"/>
      <c r="L15" s="49"/>
    </row>
    <row r="16" spans="1:12" ht="50.1" customHeight="1" thickBot="1" x14ac:dyDescent="0.3">
      <c r="A16" s="8">
        <v>13</v>
      </c>
      <c r="B16" s="57" t="s">
        <v>67</v>
      </c>
      <c r="C16" s="47"/>
      <c r="D16" s="48"/>
      <c r="E16" s="48"/>
      <c r="F16" s="48"/>
      <c r="G16" s="48"/>
      <c r="H16" s="49"/>
      <c r="I16" s="49"/>
      <c r="J16" s="49"/>
      <c r="K16" s="49"/>
      <c r="L16" s="49"/>
    </row>
    <row r="17" spans="1:12" ht="61.5" customHeight="1" thickBot="1" x14ac:dyDescent="0.3">
      <c r="A17" s="8">
        <v>14</v>
      </c>
      <c r="B17" s="57" t="s">
        <v>69</v>
      </c>
      <c r="C17" s="47"/>
      <c r="D17" s="48"/>
      <c r="E17" s="48"/>
      <c r="F17" s="48"/>
      <c r="G17" s="48"/>
      <c r="H17" s="49"/>
      <c r="I17" s="49"/>
      <c r="J17" s="49"/>
      <c r="K17" s="49"/>
      <c r="L17" s="49"/>
    </row>
    <row r="18" spans="1:12" ht="50.1" customHeight="1" thickBot="1" x14ac:dyDescent="0.3">
      <c r="A18" s="8">
        <v>15</v>
      </c>
      <c r="B18" s="57" t="s">
        <v>70</v>
      </c>
      <c r="C18" s="47"/>
      <c r="D18" s="48"/>
      <c r="E18" s="48"/>
      <c r="F18" s="48"/>
      <c r="G18" s="48"/>
      <c r="H18" s="49"/>
      <c r="I18" s="49"/>
      <c r="J18" s="49"/>
      <c r="K18" s="49"/>
      <c r="L18" s="49"/>
    </row>
    <row r="19" spans="1:12" ht="63.75" customHeight="1" thickBot="1" x14ac:dyDescent="0.3">
      <c r="A19" s="8">
        <v>16</v>
      </c>
      <c r="B19" s="57" t="s">
        <v>71</v>
      </c>
      <c r="C19" s="47"/>
      <c r="D19" s="48"/>
      <c r="E19" s="48"/>
      <c r="F19" s="48"/>
      <c r="G19" s="48"/>
      <c r="H19" s="49"/>
      <c r="I19" s="49"/>
      <c r="J19" s="49"/>
      <c r="K19" s="49"/>
      <c r="L19" s="49"/>
    </row>
    <row r="20" spans="1:12" ht="64.5" customHeight="1" thickBot="1" x14ac:dyDescent="0.3">
      <c r="A20" s="8">
        <v>17</v>
      </c>
      <c r="B20" s="57" t="s">
        <v>72</v>
      </c>
      <c r="C20" s="47"/>
      <c r="D20" s="48"/>
      <c r="E20" s="48"/>
      <c r="F20" s="48"/>
      <c r="G20" s="48"/>
      <c r="H20" s="49"/>
      <c r="I20" s="49"/>
      <c r="J20" s="49"/>
      <c r="K20" s="49"/>
      <c r="L20" s="49"/>
    </row>
    <row r="21" spans="1:12" ht="61.5" customHeight="1" thickBot="1" x14ac:dyDescent="0.3">
      <c r="A21" s="8">
        <v>18</v>
      </c>
      <c r="B21" s="57" t="s">
        <v>80</v>
      </c>
      <c r="C21" s="47"/>
      <c r="D21" s="48"/>
      <c r="E21" s="48"/>
      <c r="F21" s="48"/>
      <c r="G21" s="48"/>
      <c r="H21" s="49"/>
      <c r="I21" s="49"/>
      <c r="J21" s="49"/>
      <c r="K21" s="49"/>
      <c r="L21" s="49"/>
    </row>
    <row r="22" spans="1:12" ht="48" customHeight="1" thickBot="1" x14ac:dyDescent="0.3">
      <c r="A22" s="8"/>
      <c r="B22" s="21" t="s">
        <v>13</v>
      </c>
      <c r="C22" s="45"/>
      <c r="D22" s="38"/>
      <c r="E22" s="39">
        <f>SUM(C4:G21)</f>
        <v>0</v>
      </c>
      <c r="F22" s="38"/>
      <c r="G22" s="40"/>
      <c r="H22" s="46"/>
      <c r="I22" s="34"/>
      <c r="J22" s="35">
        <f>SUM(H4:L21)</f>
        <v>0</v>
      </c>
      <c r="K22" s="34"/>
      <c r="L22" s="36"/>
    </row>
    <row r="23" spans="1:12" ht="48" customHeight="1" thickBot="1" x14ac:dyDescent="0.3">
      <c r="A23" s="8"/>
      <c r="B23" s="32" t="s">
        <v>14</v>
      </c>
      <c r="C23" s="33"/>
      <c r="D23" s="41"/>
      <c r="E23" s="42">
        <f>COUNTA(B4:B38)*7</f>
        <v>238</v>
      </c>
      <c r="F23" s="41"/>
      <c r="G23" s="43"/>
      <c r="H23" s="44"/>
      <c r="I23" s="41"/>
      <c r="J23" s="42">
        <f>COUNTA(B4:B38)*7</f>
        <v>238</v>
      </c>
      <c r="K23" s="41"/>
      <c r="L23" s="43"/>
    </row>
    <row r="24" spans="1:12" s="1" customFormat="1" ht="45" customHeight="1" thickBot="1" x14ac:dyDescent="0.3">
      <c r="A24" s="121" t="s">
        <v>18</v>
      </c>
      <c r="B24" s="123" t="s">
        <v>9</v>
      </c>
      <c r="C24" s="128" t="s">
        <v>10</v>
      </c>
      <c r="D24" s="129"/>
      <c r="E24" s="129"/>
      <c r="F24" s="129"/>
      <c r="G24" s="130"/>
      <c r="H24" s="125" t="s">
        <v>11</v>
      </c>
      <c r="I24" s="126"/>
      <c r="J24" s="126"/>
      <c r="K24" s="126"/>
      <c r="L24" s="127"/>
    </row>
    <row r="25" spans="1:12" ht="32.1" customHeight="1" thickBot="1" x14ac:dyDescent="0.3">
      <c r="A25" s="122"/>
      <c r="B25" s="124"/>
      <c r="C25" s="23">
        <v>0</v>
      </c>
      <c r="D25" s="24" t="s">
        <v>15</v>
      </c>
      <c r="E25" s="24" t="s">
        <v>16</v>
      </c>
      <c r="F25" s="24" t="s">
        <v>17</v>
      </c>
      <c r="G25" s="23">
        <v>7</v>
      </c>
      <c r="H25" s="23">
        <v>0</v>
      </c>
      <c r="I25" s="24" t="s">
        <v>15</v>
      </c>
      <c r="J25" s="24" t="s">
        <v>16</v>
      </c>
      <c r="K25" s="24" t="s">
        <v>17</v>
      </c>
      <c r="L25" s="23">
        <v>7</v>
      </c>
    </row>
    <row r="26" spans="1:12" ht="90" customHeight="1" thickBot="1" x14ac:dyDescent="0.3">
      <c r="A26" s="10" t="s">
        <v>20</v>
      </c>
      <c r="B26" s="11" t="s">
        <v>23</v>
      </c>
      <c r="C26" s="14"/>
      <c r="D26" s="14"/>
      <c r="E26" s="14"/>
      <c r="F26" s="14"/>
      <c r="G26" s="14"/>
      <c r="H26" s="14"/>
      <c r="I26" s="14"/>
      <c r="J26" s="14"/>
      <c r="K26" s="14"/>
      <c r="L26" s="14"/>
    </row>
    <row r="27" spans="1:12" ht="59.25" customHeight="1" thickBot="1" x14ac:dyDescent="0.3">
      <c r="A27" s="8">
        <v>1</v>
      </c>
      <c r="B27" s="57" t="s">
        <v>102</v>
      </c>
      <c r="C27" s="47"/>
      <c r="D27" s="48"/>
      <c r="E27" s="48"/>
      <c r="F27" s="48"/>
      <c r="G27" s="48"/>
      <c r="H27" s="49"/>
      <c r="I27" s="49"/>
      <c r="J27" s="49"/>
      <c r="K27" s="49"/>
      <c r="L27" s="49"/>
    </row>
    <row r="28" spans="1:12" ht="57.75" thickBot="1" x14ac:dyDescent="0.3">
      <c r="A28" s="8">
        <v>2</v>
      </c>
      <c r="B28" s="57" t="s">
        <v>103</v>
      </c>
      <c r="C28" s="47"/>
      <c r="D28" s="48"/>
      <c r="E28" s="48"/>
      <c r="F28" s="48"/>
      <c r="G28" s="48"/>
      <c r="H28" s="49"/>
      <c r="I28" s="49"/>
      <c r="J28" s="49"/>
      <c r="K28" s="49"/>
      <c r="L28" s="49"/>
    </row>
    <row r="29" spans="1:12" ht="62.25" customHeight="1" thickBot="1" x14ac:dyDescent="0.3">
      <c r="A29" s="8">
        <v>3</v>
      </c>
      <c r="B29" s="57" t="s">
        <v>104</v>
      </c>
      <c r="C29" s="47"/>
      <c r="D29" s="48"/>
      <c r="E29" s="48"/>
      <c r="F29" s="48"/>
      <c r="G29" s="48"/>
      <c r="H29" s="49"/>
      <c r="I29" s="49"/>
      <c r="J29" s="49"/>
      <c r="K29" s="49"/>
      <c r="L29" s="49"/>
    </row>
    <row r="30" spans="1:12" ht="62.25" customHeight="1" thickBot="1" x14ac:dyDescent="0.3">
      <c r="A30" s="8">
        <v>4</v>
      </c>
      <c r="B30" s="57" t="s">
        <v>105</v>
      </c>
      <c r="C30" s="47"/>
      <c r="D30" s="48"/>
      <c r="E30" s="48"/>
      <c r="F30" s="48"/>
      <c r="G30" s="48"/>
      <c r="H30" s="49"/>
      <c r="I30" s="49"/>
      <c r="J30" s="49"/>
      <c r="K30" s="49"/>
      <c r="L30" s="49"/>
    </row>
    <row r="31" spans="1:12" ht="60.75" customHeight="1" thickBot="1" x14ac:dyDescent="0.3">
      <c r="A31" s="8">
        <v>5</v>
      </c>
      <c r="B31" s="57" t="s">
        <v>106</v>
      </c>
      <c r="C31" s="47"/>
      <c r="D31" s="48"/>
      <c r="E31" s="48"/>
      <c r="F31" s="48"/>
      <c r="G31" s="48"/>
      <c r="H31" s="49"/>
      <c r="I31" s="49"/>
      <c r="J31" s="49"/>
      <c r="K31" s="49"/>
      <c r="L31" s="49"/>
    </row>
    <row r="32" spans="1:12" ht="77.25" customHeight="1" thickBot="1" x14ac:dyDescent="0.3">
      <c r="A32" s="8">
        <v>6</v>
      </c>
      <c r="B32" s="57" t="s">
        <v>107</v>
      </c>
      <c r="C32" s="47"/>
      <c r="D32" s="48"/>
      <c r="E32" s="48"/>
      <c r="F32" s="48"/>
      <c r="G32" s="48"/>
      <c r="H32" s="49"/>
      <c r="I32" s="49"/>
      <c r="J32" s="49"/>
      <c r="K32" s="49"/>
      <c r="L32" s="49"/>
    </row>
    <row r="33" spans="1:12" ht="66" customHeight="1" thickBot="1" x14ac:dyDescent="0.3">
      <c r="A33" s="8">
        <v>7</v>
      </c>
      <c r="B33" s="57" t="s">
        <v>108</v>
      </c>
      <c r="C33" s="47"/>
      <c r="D33" s="48"/>
      <c r="E33" s="48"/>
      <c r="F33" s="48"/>
      <c r="G33" s="48"/>
      <c r="H33" s="49"/>
      <c r="I33" s="49"/>
      <c r="J33" s="49"/>
      <c r="K33" s="49"/>
      <c r="L33" s="49"/>
    </row>
    <row r="34" spans="1:12" ht="60.75" customHeight="1" thickBot="1" x14ac:dyDescent="0.3">
      <c r="A34" s="8">
        <v>8</v>
      </c>
      <c r="B34" s="57" t="s">
        <v>109</v>
      </c>
      <c r="C34" s="47"/>
      <c r="D34" s="48"/>
      <c r="E34" s="48"/>
      <c r="F34" s="48"/>
      <c r="G34" s="48"/>
      <c r="H34" s="49"/>
      <c r="I34" s="49"/>
      <c r="J34" s="49"/>
      <c r="K34" s="49"/>
      <c r="L34" s="49"/>
    </row>
    <row r="35" spans="1:12" ht="50.1" customHeight="1" thickBot="1" x14ac:dyDescent="0.3">
      <c r="A35" s="8">
        <v>9</v>
      </c>
      <c r="B35" s="57" t="s">
        <v>73</v>
      </c>
      <c r="C35" s="47"/>
      <c r="D35" s="48"/>
      <c r="E35" s="48"/>
      <c r="F35" s="48"/>
      <c r="G35" s="48"/>
      <c r="H35" s="49"/>
      <c r="I35" s="49"/>
      <c r="J35" s="49"/>
      <c r="K35" s="49"/>
      <c r="L35" s="49"/>
    </row>
    <row r="36" spans="1:12" ht="50.1" customHeight="1" thickBot="1" x14ac:dyDescent="0.3">
      <c r="A36" s="8">
        <v>10</v>
      </c>
      <c r="B36" s="57" t="s">
        <v>110</v>
      </c>
      <c r="C36" s="47"/>
      <c r="D36" s="48"/>
      <c r="E36" s="48"/>
      <c r="F36" s="48"/>
      <c r="G36" s="48"/>
      <c r="H36" s="49"/>
      <c r="I36" s="49"/>
      <c r="J36" s="49"/>
      <c r="K36" s="49"/>
      <c r="L36" s="49"/>
    </row>
    <row r="37" spans="1:12" ht="59.25" customHeight="1" thickBot="1" x14ac:dyDescent="0.3">
      <c r="A37" s="8">
        <v>11</v>
      </c>
      <c r="B37" s="57" t="s">
        <v>111</v>
      </c>
      <c r="C37" s="47"/>
      <c r="D37" s="48"/>
      <c r="E37" s="48"/>
      <c r="F37" s="48"/>
      <c r="G37" s="48"/>
      <c r="H37" s="49"/>
      <c r="I37" s="49"/>
      <c r="J37" s="49"/>
      <c r="K37" s="49"/>
      <c r="L37" s="49"/>
    </row>
    <row r="38" spans="1:12" ht="50.1" customHeight="1" thickBot="1" x14ac:dyDescent="0.3">
      <c r="A38" s="8">
        <v>12</v>
      </c>
      <c r="B38" s="57" t="s">
        <v>112</v>
      </c>
      <c r="C38" s="47"/>
      <c r="D38" s="48"/>
      <c r="E38" s="48"/>
      <c r="F38" s="48"/>
      <c r="G38" s="48"/>
      <c r="H38" s="49"/>
      <c r="I38" s="49"/>
      <c r="J38" s="49"/>
      <c r="K38" s="49"/>
      <c r="L38" s="49"/>
    </row>
    <row r="39" spans="1:12" ht="48" customHeight="1" thickBot="1" x14ac:dyDescent="0.3">
      <c r="A39" s="8"/>
      <c r="B39" s="21" t="s">
        <v>13</v>
      </c>
      <c r="C39" s="46"/>
      <c r="D39" s="34"/>
      <c r="E39" s="35">
        <f>SUM(C27:G38)</f>
        <v>0</v>
      </c>
      <c r="F39" s="34"/>
      <c r="G39" s="36"/>
      <c r="H39" s="46"/>
      <c r="I39" s="34"/>
      <c r="J39" s="35">
        <f>SUM(H27:L38)</f>
        <v>0</v>
      </c>
      <c r="K39" s="34"/>
      <c r="L39" s="36"/>
    </row>
    <row r="40" spans="1:12" ht="48" customHeight="1" thickBot="1" x14ac:dyDescent="0.3">
      <c r="A40" s="8"/>
      <c r="B40" s="21" t="s">
        <v>14</v>
      </c>
      <c r="C40" s="44"/>
      <c r="D40" s="41"/>
      <c r="E40" s="42">
        <f>COUNTA(B27:B38)*7</f>
        <v>84</v>
      </c>
      <c r="F40" s="41"/>
      <c r="G40" s="43"/>
      <c r="H40" s="44"/>
      <c r="I40" s="41"/>
      <c r="J40" s="42">
        <f>COUNTA(B27:B38)*7</f>
        <v>84</v>
      </c>
      <c r="K40" s="41"/>
      <c r="L40" s="43"/>
    </row>
    <row r="41" spans="1:12" x14ac:dyDescent="0.25">
      <c r="A41" s="9"/>
    </row>
    <row r="42" spans="1:12" x14ac:dyDescent="0.25">
      <c r="A42" s="16"/>
    </row>
    <row r="43" spans="1:12" x14ac:dyDescent="0.25">
      <c r="A43" s="16"/>
    </row>
    <row r="44" spans="1:12" x14ac:dyDescent="0.25">
      <c r="A44" s="16"/>
    </row>
    <row r="45" spans="1:12" x14ac:dyDescent="0.25">
      <c r="A45" s="9"/>
    </row>
    <row r="46" spans="1:12" x14ac:dyDescent="0.25">
      <c r="A46" s="15"/>
    </row>
    <row r="47" spans="1:12" x14ac:dyDescent="0.25">
      <c r="A47" s="15"/>
    </row>
  </sheetData>
  <protectedRanges>
    <protectedRange sqref="C27:L38 C4:L21" name="BahagianA"/>
  </protectedRanges>
  <mergeCells count="8">
    <mergeCell ref="A24:A25"/>
    <mergeCell ref="B24:B25"/>
    <mergeCell ref="C24:G24"/>
    <mergeCell ref="H24:L24"/>
    <mergeCell ref="A1:A2"/>
    <mergeCell ref="B1:B2"/>
    <mergeCell ref="C1:G1"/>
    <mergeCell ref="H1:L1"/>
  </mergeCells>
  <dataValidations count="5">
    <dataValidation type="whole" allowBlank="1" showInputMessage="1" showErrorMessage="1" errorTitle="Perhatian" error="Sila masukkan markah mengikut skala yang diberikan" sqref="C27:C38 H27:H38 H4:H21 C4:C21">
      <formula1>0</formula1>
      <formula2>0</formula2>
    </dataValidation>
    <dataValidation type="whole" allowBlank="1" showInputMessage="1" showErrorMessage="1" errorTitle="Perhatian!" error="Sila masukkan markah mengikut skala yang diberikan" sqref="D27:D38 I27:I38 I4:I21 D4:D21">
      <formula1>1</formula1>
      <formula2>2</formula2>
    </dataValidation>
    <dataValidation type="whole" allowBlank="1" showInputMessage="1" showErrorMessage="1" errorTitle="Perhatian!!" error="Sila masukkan markah mengikut skala yang diberikan" sqref="E27:E38 J27:J38 J4:J21 E4:E21">
      <formula1>3</formula1>
      <formula2>4</formula2>
    </dataValidation>
    <dataValidation type="whole" allowBlank="1" showInputMessage="1" showErrorMessage="1" errorTitle="Perhatian!!!" error="Sila masukkan markah mengikut skala yang diberikan" sqref="F27:F38 K27:K38 K4:K21 F4:F21">
      <formula1>5</formula1>
      <formula2>6</formula2>
    </dataValidation>
    <dataValidation type="whole" allowBlank="1" showInputMessage="1" showErrorMessage="1" errorTitle="Perhatian!!!!" error="Sila masukkan markah mengikut skala yang diberikan" sqref="G27:G38 L27:L38 L4:L21 G4:G21">
      <formula1>7</formula1>
      <formula2>7</formula2>
    </dataValidation>
  </dataValidations>
  <pageMargins left="0.7" right="0.7" top="0.75" bottom="0.75" header="0.3" footer="0.3"/>
  <pageSetup scale="6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L28"/>
  <sheetViews>
    <sheetView tabSelected="1" view="pageBreakPreview" topLeftCell="A8" zoomScale="80" zoomScaleSheetLayoutView="80" workbookViewId="0">
      <selection activeCell="N9" sqref="N9"/>
    </sheetView>
  </sheetViews>
  <sheetFormatPr defaultRowHeight="15" x14ac:dyDescent="0.25"/>
  <cols>
    <col min="1" max="1" width="6.140625" customWidth="1"/>
    <col min="2" max="2" width="46.42578125" customWidth="1"/>
    <col min="3" max="12" width="6.7109375" customWidth="1"/>
  </cols>
  <sheetData>
    <row r="1" spans="1:12" ht="69.95" customHeight="1" thickBot="1" x14ac:dyDescent="0.3">
      <c r="A1" s="131" t="s">
        <v>24</v>
      </c>
      <c r="B1" s="133" t="s">
        <v>9</v>
      </c>
      <c r="C1" s="135" t="s">
        <v>10</v>
      </c>
      <c r="D1" s="136"/>
      <c r="E1" s="136"/>
      <c r="F1" s="136"/>
      <c r="G1" s="137"/>
      <c r="H1" s="135" t="s">
        <v>11</v>
      </c>
      <c r="I1" s="136"/>
      <c r="J1" s="136"/>
      <c r="K1" s="136"/>
      <c r="L1" s="137"/>
    </row>
    <row r="2" spans="1:12" ht="69.95" customHeight="1" thickBot="1" x14ac:dyDescent="0.3">
      <c r="A2" s="132"/>
      <c r="B2" s="138"/>
      <c r="C2" s="7">
        <v>0</v>
      </c>
      <c r="D2" s="13" t="s">
        <v>15</v>
      </c>
      <c r="E2" s="13" t="s">
        <v>16</v>
      </c>
      <c r="F2" s="13" t="s">
        <v>17</v>
      </c>
      <c r="G2" s="7">
        <v>7</v>
      </c>
      <c r="H2" s="7">
        <v>0</v>
      </c>
      <c r="I2" s="13" t="s">
        <v>15</v>
      </c>
      <c r="J2" s="13" t="s">
        <v>16</v>
      </c>
      <c r="K2" s="13" t="s">
        <v>17</v>
      </c>
      <c r="L2" s="7">
        <v>7</v>
      </c>
    </row>
    <row r="3" spans="1:12" ht="90" customHeight="1" thickBot="1" x14ac:dyDescent="0.3">
      <c r="A3" s="10" t="s">
        <v>24</v>
      </c>
      <c r="B3" s="77" t="s">
        <v>25</v>
      </c>
      <c r="C3" s="14"/>
      <c r="D3" s="14"/>
      <c r="E3" s="14"/>
      <c r="F3" s="14"/>
      <c r="G3" s="14"/>
      <c r="H3" s="14"/>
      <c r="I3" s="14"/>
      <c r="J3" s="14"/>
      <c r="K3" s="14"/>
      <c r="L3" s="14"/>
    </row>
    <row r="4" spans="1:12" ht="309.75" customHeight="1" x14ac:dyDescent="0.25">
      <c r="A4" s="139">
        <v>1</v>
      </c>
      <c r="B4" s="78" t="s">
        <v>115</v>
      </c>
      <c r="C4" s="141"/>
      <c r="D4" s="143"/>
      <c r="E4" s="143"/>
      <c r="F4" s="143"/>
      <c r="G4" s="143"/>
      <c r="H4" s="145"/>
      <c r="I4" s="145"/>
      <c r="J4" s="145"/>
      <c r="K4" s="145"/>
      <c r="L4" s="147"/>
    </row>
    <row r="5" spans="1:12" ht="184.5" customHeight="1" thickBot="1" x14ac:dyDescent="0.3">
      <c r="A5" s="140"/>
      <c r="B5" s="79" t="s">
        <v>113</v>
      </c>
      <c r="C5" s="142"/>
      <c r="D5" s="144"/>
      <c r="E5" s="144"/>
      <c r="F5" s="144"/>
      <c r="G5" s="144"/>
      <c r="H5" s="146"/>
      <c r="I5" s="146"/>
      <c r="J5" s="146"/>
      <c r="K5" s="146"/>
      <c r="L5" s="148"/>
    </row>
    <row r="6" spans="1:12" ht="292.5" customHeight="1" x14ac:dyDescent="0.25">
      <c r="A6" s="149">
        <v>2</v>
      </c>
      <c r="B6" s="80" t="s">
        <v>114</v>
      </c>
      <c r="C6" s="141"/>
      <c r="D6" s="143"/>
      <c r="E6" s="143"/>
      <c r="F6" s="143"/>
      <c r="G6" s="143"/>
      <c r="H6" s="145"/>
      <c r="I6" s="145"/>
      <c r="J6" s="145"/>
      <c r="K6" s="145"/>
      <c r="L6" s="147"/>
    </row>
    <row r="7" spans="1:12" ht="178.5" customHeight="1" thickBot="1" x14ac:dyDescent="0.3">
      <c r="A7" s="150"/>
      <c r="B7" s="76" t="s">
        <v>83</v>
      </c>
      <c r="C7" s="142"/>
      <c r="D7" s="144"/>
      <c r="E7" s="144"/>
      <c r="F7" s="144"/>
      <c r="G7" s="144"/>
      <c r="H7" s="146"/>
      <c r="I7" s="146"/>
      <c r="J7" s="146"/>
      <c r="K7" s="146"/>
      <c r="L7" s="148"/>
    </row>
    <row r="8" spans="1:12" ht="335.25" customHeight="1" thickBot="1" x14ac:dyDescent="0.3">
      <c r="A8" s="8">
        <v>3</v>
      </c>
      <c r="B8" s="75" t="s">
        <v>116</v>
      </c>
      <c r="C8" s="47"/>
      <c r="D8" s="48"/>
      <c r="E8" s="48"/>
      <c r="F8" s="48"/>
      <c r="G8" s="48"/>
      <c r="H8" s="49"/>
      <c r="I8" s="49"/>
      <c r="J8" s="49"/>
      <c r="K8" s="49"/>
      <c r="L8" s="49"/>
    </row>
    <row r="9" spans="1:12" ht="69.95" customHeight="1" thickBot="1" x14ac:dyDescent="0.3">
      <c r="A9" s="8"/>
      <c r="B9" s="21" t="s">
        <v>13</v>
      </c>
      <c r="C9" s="46"/>
      <c r="D9" s="34"/>
      <c r="E9" s="35">
        <f>SUM(C4:G8)</f>
        <v>0</v>
      </c>
      <c r="F9" s="34"/>
      <c r="G9" s="36"/>
      <c r="H9" s="46"/>
      <c r="I9" s="34"/>
      <c r="J9" s="35">
        <f>SUM(H4:L8)</f>
        <v>0</v>
      </c>
      <c r="K9" s="34"/>
      <c r="L9" s="36"/>
    </row>
    <row r="10" spans="1:12" ht="69.95" customHeight="1" thickBot="1" x14ac:dyDescent="0.3">
      <c r="A10" s="8"/>
      <c r="B10" s="21" t="s">
        <v>14</v>
      </c>
      <c r="C10" s="44"/>
      <c r="D10" s="41"/>
      <c r="E10" s="42">
        <f>COUNTA(A4:A8)*7</f>
        <v>21</v>
      </c>
      <c r="F10" s="41"/>
      <c r="G10" s="43"/>
      <c r="H10" s="44"/>
      <c r="I10" s="41"/>
      <c r="J10" s="42">
        <f>COUNTA(A4:A8)*7</f>
        <v>21</v>
      </c>
      <c r="K10" s="41"/>
      <c r="L10" s="43"/>
    </row>
    <row r="11" spans="1:12" s="1" customFormat="1" ht="69.95" customHeight="1" thickBot="1" x14ac:dyDescent="0.3">
      <c r="A11" s="131" t="s">
        <v>26</v>
      </c>
      <c r="B11" s="133" t="s">
        <v>9</v>
      </c>
      <c r="C11" s="135" t="s">
        <v>10</v>
      </c>
      <c r="D11" s="136"/>
      <c r="E11" s="136"/>
      <c r="F11" s="136"/>
      <c r="G11" s="137"/>
      <c r="H11" s="135" t="s">
        <v>11</v>
      </c>
      <c r="I11" s="136"/>
      <c r="J11" s="136"/>
      <c r="K11" s="136"/>
      <c r="L11" s="137"/>
    </row>
    <row r="12" spans="1:12" ht="69.95" customHeight="1" thickBot="1" x14ac:dyDescent="0.3">
      <c r="A12" s="132"/>
      <c r="B12" s="134"/>
      <c r="C12" s="19">
        <v>0</v>
      </c>
      <c r="D12" s="22" t="s">
        <v>15</v>
      </c>
      <c r="E12" s="22" t="s">
        <v>16</v>
      </c>
      <c r="F12" s="22" t="s">
        <v>17</v>
      </c>
      <c r="G12" s="19">
        <v>7</v>
      </c>
      <c r="H12" s="19">
        <v>0</v>
      </c>
      <c r="I12" s="22" t="s">
        <v>15</v>
      </c>
      <c r="J12" s="22" t="s">
        <v>16</v>
      </c>
      <c r="K12" s="22" t="s">
        <v>17</v>
      </c>
      <c r="L12" s="19">
        <v>7</v>
      </c>
    </row>
    <row r="13" spans="1:12" ht="90" customHeight="1" thickBot="1" x14ac:dyDescent="0.3">
      <c r="A13" s="10" t="s">
        <v>26</v>
      </c>
      <c r="B13" s="11" t="s">
        <v>27</v>
      </c>
      <c r="C13" s="14"/>
      <c r="D13" s="14"/>
      <c r="E13" s="14"/>
      <c r="F13" s="14"/>
      <c r="G13" s="14"/>
      <c r="H13" s="14"/>
      <c r="I13" s="14"/>
      <c r="J13" s="14"/>
      <c r="K13" s="14"/>
      <c r="L13" s="14"/>
    </row>
    <row r="14" spans="1:12" ht="50.1" customHeight="1" thickBot="1" x14ac:dyDescent="0.3">
      <c r="A14" s="8">
        <v>1</v>
      </c>
      <c r="B14" s="57" t="s">
        <v>55</v>
      </c>
      <c r="C14" s="47"/>
      <c r="D14" s="48"/>
      <c r="E14" s="48"/>
      <c r="F14" s="48"/>
      <c r="G14" s="48"/>
      <c r="H14" s="49"/>
      <c r="I14" s="49"/>
      <c r="J14" s="49"/>
      <c r="K14" s="49"/>
      <c r="L14" s="49"/>
    </row>
    <row r="15" spans="1:12" ht="50.1" customHeight="1" thickBot="1" x14ac:dyDescent="0.3">
      <c r="A15" s="8">
        <v>2</v>
      </c>
      <c r="B15" s="57" t="s">
        <v>56</v>
      </c>
      <c r="C15" s="47"/>
      <c r="D15" s="48"/>
      <c r="E15" s="48"/>
      <c r="F15" s="48"/>
      <c r="G15" s="48"/>
      <c r="H15" s="49"/>
      <c r="I15" s="49"/>
      <c r="J15" s="49"/>
      <c r="K15" s="49"/>
      <c r="L15" s="49"/>
    </row>
    <row r="16" spans="1:12" ht="50.1" customHeight="1" thickBot="1" x14ac:dyDescent="0.3">
      <c r="A16" s="8">
        <v>3</v>
      </c>
      <c r="B16" s="57" t="s">
        <v>57</v>
      </c>
      <c r="C16" s="47"/>
      <c r="D16" s="48"/>
      <c r="E16" s="48"/>
      <c r="F16" s="48"/>
      <c r="G16" s="48"/>
      <c r="H16" s="49"/>
      <c r="I16" s="49"/>
      <c r="J16" s="49"/>
      <c r="K16" s="49"/>
      <c r="L16" s="49"/>
    </row>
    <row r="17" spans="1:12" ht="50.1" customHeight="1" thickBot="1" x14ac:dyDescent="0.3">
      <c r="A17" s="8">
        <v>4</v>
      </c>
      <c r="B17" s="57" t="s">
        <v>58</v>
      </c>
      <c r="C17" s="47"/>
      <c r="D17" s="48"/>
      <c r="E17" s="48"/>
      <c r="F17" s="48"/>
      <c r="G17" s="48"/>
      <c r="H17" s="49"/>
      <c r="I17" s="49"/>
      <c r="J17" s="49"/>
      <c r="K17" s="49"/>
      <c r="L17" s="49"/>
    </row>
    <row r="18" spans="1:12" ht="50.1" customHeight="1" thickBot="1" x14ac:dyDescent="0.3">
      <c r="A18" s="8">
        <v>5</v>
      </c>
      <c r="B18" s="57" t="s">
        <v>59</v>
      </c>
      <c r="C18" s="47"/>
      <c r="D18" s="48"/>
      <c r="E18" s="48"/>
      <c r="F18" s="48"/>
      <c r="G18" s="48"/>
      <c r="H18" s="49"/>
      <c r="I18" s="49"/>
      <c r="J18" s="49"/>
      <c r="K18" s="49"/>
      <c r="L18" s="49"/>
    </row>
    <row r="19" spans="1:12" ht="50.1" customHeight="1" thickBot="1" x14ac:dyDescent="0.3">
      <c r="A19" s="8">
        <v>6</v>
      </c>
      <c r="B19" s="57" t="s">
        <v>60</v>
      </c>
      <c r="C19" s="47"/>
      <c r="D19" s="48"/>
      <c r="E19" s="48"/>
      <c r="F19" s="48"/>
      <c r="G19" s="48"/>
      <c r="H19" s="49"/>
      <c r="I19" s="49"/>
      <c r="J19" s="49"/>
      <c r="K19" s="49"/>
      <c r="L19" s="49"/>
    </row>
    <row r="20" spans="1:12" ht="48" customHeight="1" thickBot="1" x14ac:dyDescent="0.3">
      <c r="A20" s="8"/>
      <c r="B20" s="21" t="s">
        <v>13</v>
      </c>
      <c r="C20" s="46"/>
      <c r="D20" s="34"/>
      <c r="E20" s="35">
        <f>SUM(C14:G19)</f>
        <v>0</v>
      </c>
      <c r="F20" s="34"/>
      <c r="G20" s="36"/>
      <c r="H20" s="46"/>
      <c r="I20" s="34"/>
      <c r="J20" s="35">
        <f>SUM(H14:L19)</f>
        <v>0</v>
      </c>
      <c r="K20" s="34"/>
      <c r="L20" s="36"/>
    </row>
    <row r="21" spans="1:12" ht="48" customHeight="1" thickBot="1" x14ac:dyDescent="0.3">
      <c r="A21" s="8"/>
      <c r="B21" s="21" t="s">
        <v>14</v>
      </c>
      <c r="C21" s="44"/>
      <c r="D21" s="41"/>
      <c r="E21" s="42">
        <f>COUNTA(B14:B19)*7</f>
        <v>42</v>
      </c>
      <c r="F21" s="41"/>
      <c r="G21" s="43"/>
      <c r="H21" s="44"/>
      <c r="I21" s="41"/>
      <c r="J21" s="42">
        <f>COUNTA(B14:B19)*7</f>
        <v>42</v>
      </c>
      <c r="K21" s="41"/>
      <c r="L21" s="43"/>
    </row>
    <row r="22" spans="1:12" x14ac:dyDescent="0.25">
      <c r="A22" s="9"/>
    </row>
    <row r="23" spans="1:12" x14ac:dyDescent="0.25">
      <c r="A23" s="16"/>
    </row>
    <row r="24" spans="1:12" x14ac:dyDescent="0.25">
      <c r="A24" s="16"/>
    </row>
    <row r="25" spans="1:12" x14ac:dyDescent="0.25">
      <c r="A25" s="16"/>
    </row>
    <row r="26" spans="1:12" x14ac:dyDescent="0.25">
      <c r="A26" s="9"/>
    </row>
    <row r="27" spans="1:12" x14ac:dyDescent="0.25">
      <c r="A27" s="15"/>
    </row>
    <row r="28" spans="1:12" x14ac:dyDescent="0.25">
      <c r="A28" s="15"/>
    </row>
  </sheetData>
  <protectedRanges>
    <protectedRange sqref="C4:L8" name="BahagianA"/>
    <protectedRange sqref="C14:L19" name="BahagianA_1"/>
  </protectedRanges>
  <mergeCells count="30">
    <mergeCell ref="J4:J5"/>
    <mergeCell ref="K4:K5"/>
    <mergeCell ref="L4:L5"/>
    <mergeCell ref="A6:A7"/>
    <mergeCell ref="C6:C7"/>
    <mergeCell ref="D6:D7"/>
    <mergeCell ref="E6:E7"/>
    <mergeCell ref="F6:F7"/>
    <mergeCell ref="G6:G7"/>
    <mergeCell ref="H6:H7"/>
    <mergeCell ref="I6:I7"/>
    <mergeCell ref="J6:J7"/>
    <mergeCell ref="K6:K7"/>
    <mergeCell ref="L6:L7"/>
    <mergeCell ref="A11:A12"/>
    <mergeCell ref="B11:B12"/>
    <mergeCell ref="C11:G11"/>
    <mergeCell ref="H11:L11"/>
    <mergeCell ref="A1:A2"/>
    <mergeCell ref="B1:B2"/>
    <mergeCell ref="C1:G1"/>
    <mergeCell ref="H1:L1"/>
    <mergeCell ref="A4:A5"/>
    <mergeCell ref="C4:C5"/>
    <mergeCell ref="D4:D5"/>
    <mergeCell ref="E4:E5"/>
    <mergeCell ref="F4:F5"/>
    <mergeCell ref="G4:G5"/>
    <mergeCell ref="H4:H5"/>
    <mergeCell ref="I4:I5"/>
  </mergeCells>
  <dataValidations count="5">
    <dataValidation type="whole" allowBlank="1" showInputMessage="1" showErrorMessage="1" errorTitle="Perhatian!!!!" error="Sila masukkan markah mengikut skala yang diberikan" sqref="L14:L19 L8 G14:G19 G4 L4 G8 G6 L6">
      <formula1>7</formula1>
      <formula2>7</formula2>
    </dataValidation>
    <dataValidation type="whole" allowBlank="1" showInputMessage="1" showErrorMessage="1" errorTitle="Perhatian!!!" error="Sila masukkan markah mengikut skala yang diberikan" sqref="K14:K19 K8 F14:F19 F4 K4 F8 F6 K6">
      <formula1>5</formula1>
      <formula2>6</formula2>
    </dataValidation>
    <dataValidation type="whole" allowBlank="1" showInputMessage="1" showErrorMessage="1" errorTitle="Perhatian!!" error="Sila masukkan markah mengikut skala yang diberikan" sqref="J14:J19 J8 E14:E19 E4 J4 E8 E6 J6">
      <formula1>3</formula1>
      <formula2>4</formula2>
    </dataValidation>
    <dataValidation type="whole" allowBlank="1" showInputMessage="1" showErrorMessage="1" errorTitle="Perhatian!" error="Sila masukkan markah mengikut skala yang diberikan" sqref="I14:I19 I8 D14:D19 D4 I4 D8 D6 I6">
      <formula1>1</formula1>
      <formula2>2</formula2>
    </dataValidation>
    <dataValidation type="whole" allowBlank="1" showInputMessage="1" showErrorMessage="1" errorTitle="Perhatian" error="Sila masukkan markah mengikut skala yang diberikan" sqref="H14:H19 H8 C14:C19 C4 H4 C8 C6 H6">
      <formula1>0</formula1>
      <formula2>0</formula2>
    </dataValidation>
  </dataValidations>
  <pageMargins left="0.7" right="0.7" top="0.75" bottom="0.75" header="0.3" footer="0.3"/>
  <pageSetup scale="65"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E18"/>
  <sheetViews>
    <sheetView view="pageBreakPreview" topLeftCell="A4" zoomScale="90" zoomScaleNormal="90" zoomScaleSheetLayoutView="90" workbookViewId="0">
      <selection activeCell="B5" sqref="B5"/>
    </sheetView>
  </sheetViews>
  <sheetFormatPr defaultRowHeight="15" x14ac:dyDescent="0.25"/>
  <cols>
    <col min="1" max="1" width="23.42578125" customWidth="1"/>
    <col min="2" max="3" width="16.140625" customWidth="1"/>
    <col min="4" max="4" width="19.140625" customWidth="1"/>
    <col min="5" max="5" width="17.140625" customWidth="1"/>
  </cols>
  <sheetData>
    <row r="1" spans="1:5" x14ac:dyDescent="0.25">
      <c r="A1" s="154" t="s">
        <v>45</v>
      </c>
      <c r="B1" s="154"/>
    </row>
    <row r="2" spans="1:5" ht="15.75" thickBot="1" x14ac:dyDescent="0.3"/>
    <row r="3" spans="1:5" ht="70.5" customHeight="1" thickBot="1" x14ac:dyDescent="0.3">
      <c r="A3" s="55" t="s">
        <v>51</v>
      </c>
      <c r="B3" s="55" t="s">
        <v>35</v>
      </c>
      <c r="C3" s="55" t="s">
        <v>36</v>
      </c>
      <c r="D3" s="55" t="s">
        <v>37</v>
      </c>
      <c r="E3" s="55" t="s">
        <v>38</v>
      </c>
    </row>
    <row r="4" spans="1:5" ht="130.5" customHeight="1" thickBot="1" x14ac:dyDescent="0.3">
      <c r="A4" s="26" t="s">
        <v>39</v>
      </c>
      <c r="B4" s="65">
        <f>'Mukasurat 1'!E25</f>
        <v>0</v>
      </c>
      <c r="C4" s="66">
        <f>'Mukasurat 1'!J25</f>
        <v>0</v>
      </c>
      <c r="D4" s="67">
        <f>(B4/'Mukasurat 1'!E26)*15</f>
        <v>0</v>
      </c>
      <c r="E4" s="67">
        <f>(C4/'Mukasurat 1'!J26)*15</f>
        <v>0</v>
      </c>
    </row>
    <row r="5" spans="1:5" ht="85.5" customHeight="1" thickBot="1" x14ac:dyDescent="0.3">
      <c r="A5" s="26" t="s">
        <v>40</v>
      </c>
      <c r="B5" s="66">
        <f>'Mukasurat 2'!E22</f>
        <v>0</v>
      </c>
      <c r="C5" s="66">
        <f>'Mukasurat 2'!J22</f>
        <v>0</v>
      </c>
      <c r="D5" s="67">
        <f>(B5/'Mukasurat 2'!E23)*50</f>
        <v>0</v>
      </c>
      <c r="E5" s="67">
        <f>(C5/'Mukasurat 2'!J23)*50</f>
        <v>0</v>
      </c>
    </row>
    <row r="6" spans="1:5" ht="55.5" customHeight="1" thickBot="1" x14ac:dyDescent="0.3">
      <c r="A6" s="26" t="s">
        <v>41</v>
      </c>
      <c r="B6" s="66">
        <f>'Mukasurat 2'!E39</f>
        <v>0</v>
      </c>
      <c r="C6" s="66">
        <f>'Mukasurat 2'!J39</f>
        <v>0</v>
      </c>
      <c r="D6" s="67">
        <f>(B6/'Mukasurat 2'!E40)*35</f>
        <v>0</v>
      </c>
      <c r="E6" s="67">
        <f>(C6/'Mukasurat 2'!J40)*35</f>
        <v>0</v>
      </c>
    </row>
    <row r="7" spans="1:5" ht="15.75" thickBot="1" x14ac:dyDescent="0.3">
      <c r="A7" s="151" t="s">
        <v>42</v>
      </c>
      <c r="B7" s="152"/>
      <c r="C7" s="153"/>
      <c r="D7" s="68">
        <f>SUM(D4:D6)</f>
        <v>0</v>
      </c>
      <c r="E7" s="68">
        <f>SUM(E4:E6)</f>
        <v>0</v>
      </c>
    </row>
    <row r="8" spans="1:5" ht="28.5" customHeight="1" thickBot="1" x14ac:dyDescent="0.3">
      <c r="A8" s="151" t="s">
        <v>43</v>
      </c>
      <c r="B8" s="152"/>
      <c r="C8" s="153"/>
      <c r="D8" s="25">
        <v>0.2</v>
      </c>
      <c r="E8" s="25">
        <v>0.8</v>
      </c>
    </row>
    <row r="9" spans="1:5" ht="15.75" thickBot="1" x14ac:dyDescent="0.3">
      <c r="A9" s="151" t="s">
        <v>44</v>
      </c>
      <c r="B9" s="152"/>
      <c r="C9" s="153"/>
      <c r="D9" s="157">
        <v>0.6</v>
      </c>
      <c r="E9" s="158"/>
    </row>
    <row r="10" spans="1:5" ht="51.75" customHeight="1" thickBot="1" x14ac:dyDescent="0.3">
      <c r="A10" s="159" t="s">
        <v>47</v>
      </c>
      <c r="B10" s="160"/>
      <c r="C10" s="161"/>
      <c r="D10" s="50"/>
      <c r="E10" s="69">
        <f>((20%*D7)+(80%*E7))*60%</f>
        <v>0</v>
      </c>
    </row>
    <row r="11" spans="1:5" ht="15.75" thickBot="1" x14ac:dyDescent="0.3"/>
    <row r="12" spans="1:5" x14ac:dyDescent="0.25">
      <c r="A12" s="28" t="s">
        <v>9</v>
      </c>
      <c r="B12" s="155" t="s">
        <v>35</v>
      </c>
      <c r="C12" s="155" t="s">
        <v>36</v>
      </c>
      <c r="D12" s="155" t="s">
        <v>37</v>
      </c>
      <c r="E12" s="155" t="s">
        <v>38</v>
      </c>
    </row>
    <row r="13" spans="1:5" ht="60" customHeight="1" thickBot="1" x14ac:dyDescent="0.3">
      <c r="A13" s="53" t="s">
        <v>46</v>
      </c>
      <c r="B13" s="156"/>
      <c r="C13" s="156"/>
      <c r="D13" s="156"/>
      <c r="E13" s="156"/>
    </row>
    <row r="14" spans="1:5" ht="51" customHeight="1" thickBot="1" x14ac:dyDescent="0.3">
      <c r="A14" s="54" t="s">
        <v>48</v>
      </c>
      <c r="B14" s="70">
        <f>'Mukasurat 3'!E9</f>
        <v>0</v>
      </c>
      <c r="C14" s="71">
        <f>'Mukasurat 3'!J9</f>
        <v>0</v>
      </c>
      <c r="D14" s="72">
        <f>(B14/'Mukasurat 3'!E10)*20</f>
        <v>0</v>
      </c>
      <c r="E14" s="72">
        <f>(C14/'Mukasurat 3'!J10)*20</f>
        <v>0</v>
      </c>
    </row>
    <row r="15" spans="1:5" ht="60" customHeight="1" thickBot="1" x14ac:dyDescent="0.3">
      <c r="A15" s="27" t="s">
        <v>49</v>
      </c>
      <c r="B15" s="71">
        <f>'Mukasurat 3'!E20</f>
        <v>0</v>
      </c>
      <c r="C15" s="71">
        <f>'Mukasurat 3'!J20</f>
        <v>0</v>
      </c>
      <c r="D15" s="73" t="e">
        <f>(B15/'Mukasurat 3'!E20)*20</f>
        <v>#DIV/0!</v>
      </c>
      <c r="E15" s="73">
        <f>(C15/'Mukasurat 3'!J21)*20</f>
        <v>0</v>
      </c>
    </row>
    <row r="16" spans="1:5" ht="15.75" thickBot="1" x14ac:dyDescent="0.3">
      <c r="A16" s="151" t="s">
        <v>42</v>
      </c>
      <c r="B16" s="152"/>
      <c r="C16" s="153"/>
      <c r="D16" s="68" t="e">
        <f>SUM(D14:D15)</f>
        <v>#DIV/0!</v>
      </c>
      <c r="E16" s="68">
        <f>SUM(E14:E15)</f>
        <v>0</v>
      </c>
    </row>
    <row r="17" spans="1:5" ht="15.75" thickBot="1" x14ac:dyDescent="0.3">
      <c r="A17" s="151" t="s">
        <v>43</v>
      </c>
      <c r="B17" s="152"/>
      <c r="C17" s="153"/>
      <c r="D17" s="25">
        <v>0.2</v>
      </c>
      <c r="E17" s="25">
        <v>0.8</v>
      </c>
    </row>
    <row r="18" spans="1:5" ht="33" customHeight="1" thickBot="1" x14ac:dyDescent="0.3">
      <c r="A18" s="151" t="s">
        <v>50</v>
      </c>
      <c r="B18" s="152"/>
      <c r="C18" s="153"/>
      <c r="D18" s="50"/>
      <c r="E18" s="69" t="e">
        <f>(20%*D16)+(80%*E16)</f>
        <v>#DIV/0!</v>
      </c>
    </row>
  </sheetData>
  <sheetProtection password="CE28" sheet="1" objects="1" scenarios="1"/>
  <mergeCells count="13">
    <mergeCell ref="D12:D13"/>
    <mergeCell ref="E12:E13"/>
    <mergeCell ref="A9:C9"/>
    <mergeCell ref="D9:E9"/>
    <mergeCell ref="A10:C10"/>
    <mergeCell ref="A16:C16"/>
    <mergeCell ref="A17:C17"/>
    <mergeCell ref="A18:C18"/>
    <mergeCell ref="A1:B1"/>
    <mergeCell ref="B12:B13"/>
    <mergeCell ref="C12:C13"/>
    <mergeCell ref="A7:C7"/>
    <mergeCell ref="A8:C8"/>
  </mergeCells>
  <pageMargins left="0.7" right="0.7" top="0.75" bottom="0.75" header="0.3" footer="0.3"/>
  <pageSetup paperSize="9" scale="95"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C28"/>
  <sheetViews>
    <sheetView view="pageBreakPreview" zoomScale="90" zoomScaleNormal="85" zoomScaleSheetLayoutView="90" workbookViewId="0">
      <selection activeCell="B4" sqref="B4"/>
    </sheetView>
  </sheetViews>
  <sheetFormatPr defaultRowHeight="15" x14ac:dyDescent="0.25"/>
  <cols>
    <col min="1" max="1" width="25.140625" customWidth="1"/>
    <col min="2" max="2" width="28.140625" customWidth="1"/>
    <col min="3" max="3" width="25.7109375" customWidth="1"/>
  </cols>
  <sheetData>
    <row r="1" spans="1:3" ht="24.75" customHeight="1" x14ac:dyDescent="0.3">
      <c r="A1" s="20" t="s">
        <v>28</v>
      </c>
    </row>
    <row r="3" spans="1:3" ht="60" customHeight="1" x14ac:dyDescent="0.25">
      <c r="A3" s="59" t="s">
        <v>31</v>
      </c>
      <c r="B3" s="60" t="s">
        <v>32</v>
      </c>
      <c r="C3" s="51" t="s">
        <v>30</v>
      </c>
    </row>
    <row r="4" spans="1:3" ht="63" customHeight="1" x14ac:dyDescent="0.25">
      <c r="A4" s="63">
        <f>'Mukasurat 4'!E10</f>
        <v>0</v>
      </c>
      <c r="B4" s="63" t="e">
        <f>'Mukasurat 4'!E18</f>
        <v>#DIV/0!</v>
      </c>
      <c r="C4" s="62" t="e">
        <f>SUM(A4:B4)</f>
        <v>#DIV/0!</v>
      </c>
    </row>
    <row r="5" spans="1:3" ht="45.75" customHeight="1" x14ac:dyDescent="0.25">
      <c r="A5" s="171" t="s">
        <v>29</v>
      </c>
      <c r="B5" s="172"/>
      <c r="C5" s="64" t="e">
        <f>C4</f>
        <v>#DIV/0!</v>
      </c>
    </row>
    <row r="6" spans="1:3" x14ac:dyDescent="0.25">
      <c r="C6" s="61"/>
    </row>
    <row r="9" spans="1:3" ht="15" customHeight="1" x14ac:dyDescent="0.25">
      <c r="A9" s="162" t="s">
        <v>33</v>
      </c>
      <c r="B9" s="163"/>
      <c r="C9" s="164"/>
    </row>
    <row r="10" spans="1:3" x14ac:dyDescent="0.25">
      <c r="A10" s="165"/>
      <c r="B10" s="166"/>
      <c r="C10" s="167"/>
    </row>
    <row r="11" spans="1:3" x14ac:dyDescent="0.25">
      <c r="A11" s="165"/>
      <c r="B11" s="166"/>
      <c r="C11" s="167"/>
    </row>
    <row r="12" spans="1:3" x14ac:dyDescent="0.25">
      <c r="A12" s="165"/>
      <c r="B12" s="166"/>
      <c r="C12" s="167"/>
    </row>
    <row r="13" spans="1:3" x14ac:dyDescent="0.25">
      <c r="A13" s="165"/>
      <c r="B13" s="166"/>
      <c r="C13" s="167"/>
    </row>
    <row r="14" spans="1:3" x14ac:dyDescent="0.25">
      <c r="A14" s="165"/>
      <c r="B14" s="166"/>
      <c r="C14" s="167"/>
    </row>
    <row r="15" spans="1:3" x14ac:dyDescent="0.25">
      <c r="A15" s="165"/>
      <c r="B15" s="166"/>
      <c r="C15" s="167"/>
    </row>
    <row r="16" spans="1:3" x14ac:dyDescent="0.25">
      <c r="A16" s="165"/>
      <c r="B16" s="166"/>
      <c r="C16" s="167"/>
    </row>
    <row r="17" spans="1:3" x14ac:dyDescent="0.25">
      <c r="A17" s="165"/>
      <c r="B17" s="166"/>
      <c r="C17" s="167"/>
    </row>
    <row r="18" spans="1:3" x14ac:dyDescent="0.25">
      <c r="A18" s="165"/>
      <c r="B18" s="166"/>
      <c r="C18" s="167"/>
    </row>
    <row r="19" spans="1:3" x14ac:dyDescent="0.25">
      <c r="A19" s="165"/>
      <c r="B19" s="166"/>
      <c r="C19" s="167"/>
    </row>
    <row r="20" spans="1:3" x14ac:dyDescent="0.25">
      <c r="A20" s="165"/>
      <c r="B20" s="166"/>
      <c r="C20" s="167"/>
    </row>
    <row r="21" spans="1:3" x14ac:dyDescent="0.25">
      <c r="A21" s="165"/>
      <c r="B21" s="166"/>
      <c r="C21" s="167"/>
    </row>
    <row r="22" spans="1:3" x14ac:dyDescent="0.25">
      <c r="A22" s="165"/>
      <c r="B22" s="166"/>
      <c r="C22" s="167"/>
    </row>
    <row r="23" spans="1:3" x14ac:dyDescent="0.25">
      <c r="A23" s="165"/>
      <c r="B23" s="166"/>
      <c r="C23" s="167"/>
    </row>
    <row r="24" spans="1:3" x14ac:dyDescent="0.25">
      <c r="A24" s="165"/>
      <c r="B24" s="166"/>
      <c r="C24" s="167"/>
    </row>
    <row r="25" spans="1:3" x14ac:dyDescent="0.25">
      <c r="A25" s="165"/>
      <c r="B25" s="166"/>
      <c r="C25" s="167"/>
    </row>
    <row r="26" spans="1:3" x14ac:dyDescent="0.25">
      <c r="A26" s="165"/>
      <c r="B26" s="166"/>
      <c r="C26" s="167"/>
    </row>
    <row r="27" spans="1:3" x14ac:dyDescent="0.25">
      <c r="A27" s="165"/>
      <c r="B27" s="166"/>
      <c r="C27" s="167"/>
    </row>
    <row r="28" spans="1:3" x14ac:dyDescent="0.25">
      <c r="A28" s="168"/>
      <c r="B28" s="169"/>
      <c r="C28" s="170"/>
    </row>
  </sheetData>
  <sheetProtection password="CE28" sheet="1" objects="1" scenarios="1"/>
  <mergeCells count="2">
    <mergeCell ref="A9:C28"/>
    <mergeCell ref="A5:B5"/>
  </mergeCells>
  <conditionalFormatting sqref="C4">
    <cfRule type="cellIs" dxfId="0" priority="5" operator="lessThan">
      <formula>60</formula>
    </cfRule>
  </conditionalFormatting>
  <conditionalFormatting sqref="C5">
    <cfRule type="iconSet" priority="1">
      <iconSet iconSet="3Symbols2" showValue="0">
        <cfvo type="percent" val="0"/>
        <cfvo type="num" val="59"/>
        <cfvo type="num" val="60"/>
      </iconSet>
    </cfRule>
  </conditionalFormatting>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Muka Hadapan</vt:lpstr>
      <vt:lpstr>Mukasurat 1</vt:lpstr>
      <vt:lpstr>Mukasurat 2</vt:lpstr>
      <vt:lpstr>Mukasurat 3</vt:lpstr>
      <vt:lpstr>Mukasurat 4</vt:lpstr>
      <vt:lpstr>Mukasurat 5</vt:lpstr>
      <vt:lpstr>'Mukasurat 2'!OLE_LINK1</vt:lpstr>
      <vt:lpstr>'Mukasurat 3'!OLE_LINK1</vt:lpstr>
      <vt:lpstr>'Muka Hadapan'!Print_Area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SLDN</cp:lastModifiedBy>
  <cp:lastPrinted>2019-03-22T01:02:11Z</cp:lastPrinted>
  <dcterms:created xsi:type="dcterms:W3CDTF">2019-03-14T07:45:40Z</dcterms:created>
  <dcterms:modified xsi:type="dcterms:W3CDTF">2020-01-13T03:09:55Z</dcterms:modified>
</cp:coreProperties>
</file>